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 Speirs\Documents\FGBMFI\Vision &amp; Publications\Publications\Management Development Series 2019\"/>
    </mc:Choice>
  </mc:AlternateContent>
  <bookViews>
    <workbookView xWindow="0" yWindow="0" windowWidth="20490" windowHeight="7665"/>
  </bookViews>
  <sheets>
    <sheet name="Instructions" sheetId="15" r:id="rId1"/>
    <sheet name="Monthly Report" sheetId="2" r:id="rId2"/>
    <sheet name="September" sheetId="3" r:id="rId3"/>
    <sheet name="October" sheetId="4" r:id="rId4"/>
    <sheet name="November" sheetId="5" r:id="rId5"/>
    <sheet name="December" sheetId="6" r:id="rId6"/>
    <sheet name="January" sheetId="16" r:id="rId7"/>
    <sheet name="February" sheetId="17" r:id="rId8"/>
    <sheet name="March" sheetId="18" r:id="rId9"/>
    <sheet name="April" sheetId="19" r:id="rId10"/>
    <sheet name="May" sheetId="20" r:id="rId11"/>
    <sheet name="June" sheetId="21" r:id="rId12"/>
    <sheet name="July" sheetId="22" r:id="rId13"/>
    <sheet name="August" sheetId="23" r:id="rId14"/>
    <sheet name="Annual Report" sheetId="7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3" l="1"/>
  <c r="O25" i="2" l="1"/>
  <c r="H26" i="2"/>
  <c r="B13" i="7"/>
  <c r="B14" i="7"/>
  <c r="B15" i="7"/>
  <c r="B16" i="7"/>
  <c r="B17" i="7"/>
  <c r="E12" i="2"/>
  <c r="B1" i="16"/>
  <c r="B1" i="17"/>
  <c r="B1" i="18"/>
  <c r="B1" i="19"/>
  <c r="B1" i="20"/>
  <c r="B1" i="21"/>
  <c r="B1" i="22"/>
  <c r="B1" i="23"/>
  <c r="T40" i="23"/>
  <c r="O29" i="2" s="1"/>
  <c r="S40" i="23"/>
  <c r="O28" i="2" s="1"/>
  <c r="R40" i="23"/>
  <c r="O27" i="2" s="1"/>
  <c r="Q40" i="23"/>
  <c r="O26" i="2" s="1"/>
  <c r="P40" i="23"/>
  <c r="O40" i="23"/>
  <c r="O24" i="2" s="1"/>
  <c r="N40" i="23"/>
  <c r="O23" i="2" s="1"/>
  <c r="M40" i="23"/>
  <c r="O22" i="2" s="1"/>
  <c r="L40" i="23"/>
  <c r="O21" i="2" s="1"/>
  <c r="K40" i="23"/>
  <c r="O20" i="2" s="1"/>
  <c r="J40" i="23"/>
  <c r="O16" i="2" s="1"/>
  <c r="I40" i="23"/>
  <c r="O15" i="2" s="1"/>
  <c r="H40" i="23"/>
  <c r="O14" i="2" s="1"/>
  <c r="G40" i="23"/>
  <c r="O13" i="2" s="1"/>
  <c r="F40" i="23"/>
  <c r="O12" i="2" s="1"/>
  <c r="E40" i="23"/>
  <c r="O11" i="2" s="1"/>
  <c r="D40" i="23"/>
  <c r="O10" i="2" s="1"/>
  <c r="T40" i="22"/>
  <c r="N29" i="2" s="1"/>
  <c r="S40" i="22"/>
  <c r="N28" i="2" s="1"/>
  <c r="R40" i="22"/>
  <c r="N27" i="2" s="1"/>
  <c r="Q40" i="22"/>
  <c r="N26" i="2" s="1"/>
  <c r="P40" i="22"/>
  <c r="N25" i="2" s="1"/>
  <c r="O40" i="22"/>
  <c r="N24" i="2" s="1"/>
  <c r="N40" i="22"/>
  <c r="N23" i="2" s="1"/>
  <c r="M40" i="22"/>
  <c r="N22" i="2" s="1"/>
  <c r="L40" i="22"/>
  <c r="N21" i="2" s="1"/>
  <c r="K40" i="22"/>
  <c r="N20" i="2" s="1"/>
  <c r="J40" i="22"/>
  <c r="N16" i="2" s="1"/>
  <c r="I40" i="22"/>
  <c r="N15" i="2" s="1"/>
  <c r="H40" i="22"/>
  <c r="N14" i="2" s="1"/>
  <c r="G40" i="22"/>
  <c r="N13" i="2" s="1"/>
  <c r="F40" i="22"/>
  <c r="N12" i="2" s="1"/>
  <c r="E40" i="22"/>
  <c r="N11" i="2" s="1"/>
  <c r="D40" i="22"/>
  <c r="N10" i="2" s="1"/>
  <c r="T40" i="21"/>
  <c r="M29" i="2" s="1"/>
  <c r="S40" i="21"/>
  <c r="M28" i="2" s="1"/>
  <c r="R40" i="21"/>
  <c r="M27" i="2" s="1"/>
  <c r="Q40" i="21"/>
  <c r="M26" i="2" s="1"/>
  <c r="P40" i="21"/>
  <c r="M25" i="2" s="1"/>
  <c r="O40" i="21"/>
  <c r="M24" i="2" s="1"/>
  <c r="N40" i="21"/>
  <c r="M23" i="2" s="1"/>
  <c r="M40" i="21"/>
  <c r="M22" i="2" s="1"/>
  <c r="L40" i="21"/>
  <c r="M21" i="2" s="1"/>
  <c r="K40" i="21"/>
  <c r="M20" i="2" s="1"/>
  <c r="J40" i="21"/>
  <c r="M16" i="2" s="1"/>
  <c r="I40" i="21"/>
  <c r="M15" i="2" s="1"/>
  <c r="H40" i="21"/>
  <c r="M14" i="2" s="1"/>
  <c r="G40" i="21"/>
  <c r="M13" i="2" s="1"/>
  <c r="F40" i="21"/>
  <c r="M12" i="2" s="1"/>
  <c r="E40" i="21"/>
  <c r="M11" i="2" s="1"/>
  <c r="D40" i="21"/>
  <c r="M10" i="2" s="1"/>
  <c r="T40" i="20"/>
  <c r="L29" i="2" s="1"/>
  <c r="S40" i="20"/>
  <c r="L28" i="2" s="1"/>
  <c r="R40" i="20"/>
  <c r="L27" i="2" s="1"/>
  <c r="Q40" i="20"/>
  <c r="L26" i="2" s="1"/>
  <c r="P40" i="20"/>
  <c r="L25" i="2" s="1"/>
  <c r="O40" i="20"/>
  <c r="L24" i="2" s="1"/>
  <c r="N40" i="20"/>
  <c r="L23" i="2" s="1"/>
  <c r="M40" i="20"/>
  <c r="L22" i="2" s="1"/>
  <c r="L40" i="20"/>
  <c r="L21" i="2" s="1"/>
  <c r="K40" i="20"/>
  <c r="L20" i="2" s="1"/>
  <c r="J40" i="20"/>
  <c r="L16" i="2" s="1"/>
  <c r="I40" i="20"/>
  <c r="L15" i="2" s="1"/>
  <c r="H40" i="20"/>
  <c r="L14" i="2" s="1"/>
  <c r="G40" i="20"/>
  <c r="L13" i="2" s="1"/>
  <c r="F40" i="20"/>
  <c r="L12" i="2" s="1"/>
  <c r="E40" i="20"/>
  <c r="L11" i="2" s="1"/>
  <c r="D40" i="20"/>
  <c r="L10" i="2" s="1"/>
  <c r="T40" i="19"/>
  <c r="K29" i="2" s="1"/>
  <c r="S40" i="19"/>
  <c r="K28" i="2" s="1"/>
  <c r="R40" i="19"/>
  <c r="K27" i="2" s="1"/>
  <c r="Q40" i="19"/>
  <c r="K26" i="2" s="1"/>
  <c r="P40" i="19"/>
  <c r="K25" i="2" s="1"/>
  <c r="O40" i="19"/>
  <c r="K24" i="2" s="1"/>
  <c r="N40" i="19"/>
  <c r="K23" i="2" s="1"/>
  <c r="M40" i="19"/>
  <c r="K22" i="2" s="1"/>
  <c r="L40" i="19"/>
  <c r="K21" i="2" s="1"/>
  <c r="K40" i="19"/>
  <c r="K20" i="2" s="1"/>
  <c r="J40" i="19"/>
  <c r="K16" i="2" s="1"/>
  <c r="I40" i="19"/>
  <c r="K15" i="2" s="1"/>
  <c r="H40" i="19"/>
  <c r="K14" i="2" s="1"/>
  <c r="G40" i="19"/>
  <c r="K13" i="2" s="1"/>
  <c r="F40" i="19"/>
  <c r="K12" i="2" s="1"/>
  <c r="E40" i="19"/>
  <c r="K11" i="2" s="1"/>
  <c r="D40" i="19"/>
  <c r="K10" i="2" s="1"/>
  <c r="T40" i="18"/>
  <c r="J29" i="2" s="1"/>
  <c r="S40" i="18"/>
  <c r="J28" i="2" s="1"/>
  <c r="R40" i="18"/>
  <c r="J27" i="2" s="1"/>
  <c r="Q40" i="18"/>
  <c r="J26" i="2" s="1"/>
  <c r="P40" i="18"/>
  <c r="J25" i="2" s="1"/>
  <c r="O40" i="18"/>
  <c r="J24" i="2" s="1"/>
  <c r="N40" i="18"/>
  <c r="J23" i="2" s="1"/>
  <c r="M40" i="18"/>
  <c r="J22" i="2" s="1"/>
  <c r="L40" i="18"/>
  <c r="J21" i="2" s="1"/>
  <c r="K40" i="18"/>
  <c r="J20" i="2" s="1"/>
  <c r="J40" i="18"/>
  <c r="J16" i="2" s="1"/>
  <c r="I40" i="18"/>
  <c r="J15" i="2" s="1"/>
  <c r="H40" i="18"/>
  <c r="J14" i="2" s="1"/>
  <c r="G40" i="18"/>
  <c r="J13" i="2" s="1"/>
  <c r="F40" i="18"/>
  <c r="J12" i="2" s="1"/>
  <c r="E40" i="18"/>
  <c r="J11" i="2" s="1"/>
  <c r="D40" i="18"/>
  <c r="J10" i="2" s="1"/>
  <c r="T40" i="17"/>
  <c r="I29" i="2" s="1"/>
  <c r="S40" i="17"/>
  <c r="I28" i="2" s="1"/>
  <c r="R40" i="17"/>
  <c r="I27" i="2" s="1"/>
  <c r="Q40" i="17"/>
  <c r="I26" i="2" s="1"/>
  <c r="P40" i="17"/>
  <c r="I25" i="2" s="1"/>
  <c r="O40" i="17"/>
  <c r="I24" i="2" s="1"/>
  <c r="N40" i="17"/>
  <c r="I23" i="2" s="1"/>
  <c r="M40" i="17"/>
  <c r="I22" i="2" s="1"/>
  <c r="L40" i="17"/>
  <c r="I21" i="2" s="1"/>
  <c r="K40" i="17"/>
  <c r="I20" i="2" s="1"/>
  <c r="J40" i="17"/>
  <c r="I16" i="2" s="1"/>
  <c r="I40" i="17"/>
  <c r="I15" i="2" s="1"/>
  <c r="H40" i="17"/>
  <c r="I14" i="2" s="1"/>
  <c r="G40" i="17"/>
  <c r="I13" i="2" s="1"/>
  <c r="F40" i="17"/>
  <c r="I12" i="2" s="1"/>
  <c r="E40" i="17"/>
  <c r="I11" i="2" s="1"/>
  <c r="D40" i="17"/>
  <c r="I10" i="2" s="1"/>
  <c r="T40" i="16"/>
  <c r="H29" i="2" s="1"/>
  <c r="S40" i="16"/>
  <c r="H28" i="2" s="1"/>
  <c r="R40" i="16"/>
  <c r="H27" i="2" s="1"/>
  <c r="Q40" i="16"/>
  <c r="P40" i="16"/>
  <c r="H25" i="2" s="1"/>
  <c r="O40" i="16"/>
  <c r="H24" i="2" s="1"/>
  <c r="N40" i="16"/>
  <c r="H23" i="2" s="1"/>
  <c r="M40" i="16"/>
  <c r="H22" i="2" s="1"/>
  <c r="L40" i="16"/>
  <c r="H21" i="2" s="1"/>
  <c r="K40" i="16"/>
  <c r="H20" i="2" s="1"/>
  <c r="J40" i="16"/>
  <c r="H16" i="2" s="1"/>
  <c r="I40" i="16"/>
  <c r="H15" i="2" s="1"/>
  <c r="H40" i="16"/>
  <c r="H14" i="2" s="1"/>
  <c r="G40" i="16"/>
  <c r="H13" i="2" s="1"/>
  <c r="F40" i="16"/>
  <c r="H12" i="2" s="1"/>
  <c r="E40" i="16"/>
  <c r="H11" i="2" s="1"/>
  <c r="D40" i="16"/>
  <c r="H10" i="2" s="1"/>
  <c r="T40" i="6"/>
  <c r="G29" i="2" s="1"/>
  <c r="S40" i="6"/>
  <c r="G28" i="2" s="1"/>
  <c r="R40" i="6"/>
  <c r="G27" i="2" s="1"/>
  <c r="Q40" i="6"/>
  <c r="G26" i="2" s="1"/>
  <c r="P40" i="6"/>
  <c r="G25" i="2" s="1"/>
  <c r="O40" i="6"/>
  <c r="G24" i="2" s="1"/>
  <c r="N40" i="6"/>
  <c r="G23" i="2" s="1"/>
  <c r="M40" i="6"/>
  <c r="G22" i="2" s="1"/>
  <c r="L40" i="6"/>
  <c r="G21" i="2" s="1"/>
  <c r="K40" i="6"/>
  <c r="G20" i="2" s="1"/>
  <c r="J40" i="6"/>
  <c r="G16" i="2" s="1"/>
  <c r="I40" i="6"/>
  <c r="G15" i="2" s="1"/>
  <c r="H40" i="6"/>
  <c r="G14" i="2" s="1"/>
  <c r="G40" i="6"/>
  <c r="G13" i="2" s="1"/>
  <c r="F40" i="6"/>
  <c r="G12" i="2" s="1"/>
  <c r="E40" i="6"/>
  <c r="G11" i="2" s="1"/>
  <c r="D40" i="6"/>
  <c r="G10" i="2" s="1"/>
  <c r="B1" i="6"/>
  <c r="T40" i="5"/>
  <c r="F29" i="2" s="1"/>
  <c r="S40" i="5"/>
  <c r="F28" i="2" s="1"/>
  <c r="R40" i="5"/>
  <c r="F27" i="2" s="1"/>
  <c r="Q40" i="5"/>
  <c r="F26" i="2" s="1"/>
  <c r="P40" i="5"/>
  <c r="F25" i="2" s="1"/>
  <c r="O40" i="5"/>
  <c r="F24" i="2" s="1"/>
  <c r="N40" i="5"/>
  <c r="F23" i="2" s="1"/>
  <c r="M40" i="5"/>
  <c r="F22" i="2" s="1"/>
  <c r="L40" i="5"/>
  <c r="F21" i="2" s="1"/>
  <c r="K40" i="5"/>
  <c r="F20" i="2" s="1"/>
  <c r="J40" i="5"/>
  <c r="F16" i="2" s="1"/>
  <c r="I40" i="5"/>
  <c r="F15" i="2" s="1"/>
  <c r="H40" i="5"/>
  <c r="F14" i="2" s="1"/>
  <c r="G40" i="5"/>
  <c r="F13" i="2" s="1"/>
  <c r="F40" i="5"/>
  <c r="F12" i="2" s="1"/>
  <c r="E40" i="5"/>
  <c r="F11" i="2" s="1"/>
  <c r="D40" i="5"/>
  <c r="F10" i="2" s="1"/>
  <c r="B1" i="5"/>
  <c r="T40" i="4"/>
  <c r="E29" i="2" s="1"/>
  <c r="S40" i="4"/>
  <c r="E28" i="2" s="1"/>
  <c r="R40" i="4"/>
  <c r="E27" i="2" s="1"/>
  <c r="Q40" i="4"/>
  <c r="E26" i="2" s="1"/>
  <c r="P40" i="4"/>
  <c r="E25" i="2" s="1"/>
  <c r="O40" i="4"/>
  <c r="E24" i="2" s="1"/>
  <c r="N40" i="4"/>
  <c r="E23" i="2" s="1"/>
  <c r="M40" i="4"/>
  <c r="E22" i="2" s="1"/>
  <c r="L40" i="4"/>
  <c r="E21" i="2" s="1"/>
  <c r="K40" i="4"/>
  <c r="E20" i="2" s="1"/>
  <c r="J40" i="4"/>
  <c r="E16" i="2" s="1"/>
  <c r="I40" i="4"/>
  <c r="E15" i="2" s="1"/>
  <c r="H40" i="4"/>
  <c r="E14" i="2" s="1"/>
  <c r="G40" i="4"/>
  <c r="E13" i="2" s="1"/>
  <c r="F40" i="4"/>
  <c r="E40" i="4"/>
  <c r="E11" i="2" s="1"/>
  <c r="D40" i="4"/>
  <c r="E10" i="2" s="1"/>
  <c r="B1" i="4"/>
  <c r="H5" i="7" l="1"/>
  <c r="G5" i="7"/>
  <c r="I31" i="7"/>
  <c r="I18" i="7"/>
  <c r="I33" i="7" s="1"/>
  <c r="G8" i="7"/>
  <c r="B22" i="7"/>
  <c r="B23" i="7"/>
  <c r="B24" i="7"/>
  <c r="B25" i="7"/>
  <c r="B26" i="7"/>
  <c r="B27" i="7"/>
  <c r="B28" i="7"/>
  <c r="B29" i="7"/>
  <c r="B30" i="7"/>
  <c r="B21" i="7"/>
  <c r="B12" i="7"/>
  <c r="B11" i="7"/>
  <c r="A1" i="7"/>
  <c r="H32" i="2"/>
  <c r="I32" i="2"/>
  <c r="J32" i="2"/>
  <c r="K32" i="2"/>
  <c r="L32" i="2"/>
  <c r="M32" i="2"/>
  <c r="N32" i="2"/>
  <c r="O32" i="2"/>
  <c r="B1" i="3"/>
  <c r="M40" i="3" l="1"/>
  <c r="D22" i="2" s="1"/>
  <c r="P22" i="2" s="1"/>
  <c r="G23" i="7" s="1"/>
  <c r="N40" i="3"/>
  <c r="D23" i="2" s="1"/>
  <c r="O40" i="3"/>
  <c r="D24" i="2" s="1"/>
  <c r="P24" i="2" s="1"/>
  <c r="G25" i="7" s="1"/>
  <c r="P40" i="3"/>
  <c r="D25" i="2" s="1"/>
  <c r="P25" i="2" s="1"/>
  <c r="G26" i="7" s="1"/>
  <c r="Q40" i="3"/>
  <c r="D26" i="2" s="1"/>
  <c r="P26" i="2" s="1"/>
  <c r="G27" i="7" s="1"/>
  <c r="D27" i="2"/>
  <c r="P27" i="2" s="1"/>
  <c r="G28" i="7" s="1"/>
  <c r="S40" i="3"/>
  <c r="D28" i="2" s="1"/>
  <c r="T40" i="3"/>
  <c r="D29" i="2" s="1"/>
  <c r="L40" i="3"/>
  <c r="D21" i="2" s="1"/>
  <c r="P21" i="2" s="1"/>
  <c r="G22" i="7" s="1"/>
  <c r="K40" i="3"/>
  <c r="D20" i="2" s="1"/>
  <c r="P20" i="2" s="1"/>
  <c r="G21" i="7" s="1"/>
  <c r="J40" i="3"/>
  <c r="D16" i="2" s="1"/>
  <c r="P16" i="2" s="1"/>
  <c r="G17" i="7" s="1"/>
  <c r="E40" i="3"/>
  <c r="D11" i="2" s="1"/>
  <c r="P11" i="2" s="1"/>
  <c r="G12" i="7" s="1"/>
  <c r="F40" i="3"/>
  <c r="D12" i="2" s="1"/>
  <c r="P12" i="2" s="1"/>
  <c r="G13" i="7" s="1"/>
  <c r="G40" i="3"/>
  <c r="D13" i="2" s="1"/>
  <c r="P13" i="2" s="1"/>
  <c r="G14" i="7" s="1"/>
  <c r="H40" i="3"/>
  <c r="D14" i="2" s="1"/>
  <c r="P14" i="2" s="1"/>
  <c r="G15" i="7" s="1"/>
  <c r="I40" i="3"/>
  <c r="D15" i="2" s="1"/>
  <c r="P15" i="2" s="1"/>
  <c r="G16" i="7" s="1"/>
  <c r="D40" i="3"/>
  <c r="D10" i="2" s="1"/>
  <c r="P23" i="2"/>
  <c r="G24" i="7" s="1"/>
  <c r="P28" i="2"/>
  <c r="G29" i="7" s="1"/>
  <c r="P29" i="2"/>
  <c r="G30" i="7" s="1"/>
  <c r="E30" i="2"/>
  <c r="E35" i="2" s="1"/>
  <c r="F30" i="2"/>
  <c r="F35" i="2" s="1"/>
  <c r="G30" i="2"/>
  <c r="G35" i="2" s="1"/>
  <c r="H30" i="2"/>
  <c r="H35" i="2" s="1"/>
  <c r="I30" i="2"/>
  <c r="I35" i="2" s="1"/>
  <c r="J30" i="2"/>
  <c r="J35" i="2" s="1"/>
  <c r="K30" i="2"/>
  <c r="K35" i="2" s="1"/>
  <c r="L30" i="2"/>
  <c r="L35" i="2" s="1"/>
  <c r="M30" i="2"/>
  <c r="M35" i="2" s="1"/>
  <c r="N30" i="2"/>
  <c r="N35" i="2" s="1"/>
  <c r="O30" i="2"/>
  <c r="O35" i="2" s="1"/>
  <c r="P10" i="2"/>
  <c r="G11" i="7" s="1"/>
  <c r="E17" i="2"/>
  <c r="E33" i="2" s="1"/>
  <c r="F17" i="2"/>
  <c r="F33" i="2" s="1"/>
  <c r="G17" i="2"/>
  <c r="G33" i="2" s="1"/>
  <c r="H17" i="2"/>
  <c r="H33" i="2" s="1"/>
  <c r="I17" i="2"/>
  <c r="I33" i="2" s="1"/>
  <c r="J17" i="2"/>
  <c r="J33" i="2" s="1"/>
  <c r="K17" i="2"/>
  <c r="K33" i="2" s="1"/>
  <c r="L17" i="2"/>
  <c r="L33" i="2" s="1"/>
  <c r="M17" i="2"/>
  <c r="M33" i="2" s="1"/>
  <c r="N17" i="2"/>
  <c r="N33" i="2" s="1"/>
  <c r="O17" i="2"/>
  <c r="O33" i="2" s="1"/>
  <c r="D30" i="2" l="1"/>
  <c r="D35" i="2" s="1"/>
  <c r="D17" i="2"/>
  <c r="D33" i="2" s="1"/>
  <c r="D34" i="2" s="1"/>
  <c r="G31" i="7"/>
  <c r="G18" i="7"/>
  <c r="P30" i="2"/>
  <c r="D36" i="2" l="1"/>
  <c r="E32" i="2" s="1"/>
  <c r="E34" i="2" s="1"/>
  <c r="E36" i="2" s="1"/>
  <c r="F32" i="2" s="1"/>
  <c r="F34" i="2" s="1"/>
  <c r="F36" i="2" s="1"/>
  <c r="G32" i="2" s="1"/>
  <c r="G34" i="2" s="1"/>
  <c r="G36" i="2" s="1"/>
  <c r="H34" i="2" s="1"/>
  <c r="H36" i="2" s="1"/>
  <c r="I34" i="2" s="1"/>
  <c r="I36" i="2" s="1"/>
  <c r="J34" i="2" s="1"/>
  <c r="J36" i="2" s="1"/>
  <c r="K34" i="2" s="1"/>
  <c r="K36" i="2" s="1"/>
  <c r="L34" i="2" s="1"/>
  <c r="L36" i="2" s="1"/>
  <c r="M34" i="2" s="1"/>
  <c r="M36" i="2" s="1"/>
  <c r="N34" i="2" s="1"/>
  <c r="N36" i="2" s="1"/>
  <c r="O34" i="2" s="1"/>
  <c r="O36" i="2" s="1"/>
  <c r="P17" i="2"/>
  <c r="G33" i="7"/>
</calcChain>
</file>

<file path=xl/comments1.xml><?xml version="1.0" encoding="utf-8"?>
<comments xmlns="http://schemas.openxmlformats.org/spreadsheetml/2006/main">
  <authors>
    <author>John Speirs</author>
  </authors>
  <commentList>
    <comment ref="H1" authorId="0" shapeId="0">
      <text>
        <r>
          <rPr>
            <sz val="9"/>
            <color indexed="81"/>
            <rFont val="Tahoma"/>
            <family val="2"/>
          </rPr>
          <t>Insert Chapter Name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Insert Year Ending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A number must be entered each month for monthly opening balance to show</t>
        </r>
      </text>
    </comment>
    <comment ref="D32" authorId="0" shapeId="0">
      <text>
        <r>
          <rPr>
            <sz val="9"/>
            <color indexed="81"/>
            <rFont val="Tahoma"/>
            <family val="2"/>
          </rPr>
          <t>Insert Closing Balance from previous financial year</t>
        </r>
      </text>
    </comment>
  </commentList>
</comments>
</file>

<file path=xl/comments2.xml><?xml version="1.0" encoding="utf-8"?>
<comments xmlns="http://schemas.openxmlformats.org/spreadsheetml/2006/main">
  <authors>
    <author>John Speirs</author>
  </authors>
  <commentList>
    <comment ref="H8" authorId="0" shapeId="0">
      <text>
        <r>
          <rPr>
            <sz val="9"/>
            <color indexed="81"/>
            <rFont val="Tahoma"/>
            <family val="2"/>
          </rPr>
          <t>Insert the 'notes to accounts' number in this column</t>
        </r>
      </text>
    </comment>
  </commentList>
</comments>
</file>

<file path=xl/sharedStrings.xml><?xml version="1.0" encoding="utf-8"?>
<sst xmlns="http://schemas.openxmlformats.org/spreadsheetml/2006/main" count="359" uniqueCount="75">
  <si>
    <t>Monthly Financial Report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</si>
  <si>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</si>
  <si>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</si>
  <si>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</si>
  <si>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</si>
  <si>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</si>
  <si>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</si>
  <si>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</si>
  <si>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</si>
  <si>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</si>
  <si>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</si>
  <si>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</si>
  <si>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</si>
  <si>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YTD</t>
  </si>
  <si>
    <t>Income</t>
  </si>
  <si>
    <t>Interest</t>
  </si>
  <si>
    <t>Meals</t>
  </si>
  <si>
    <t>Miscellaneous</t>
  </si>
  <si>
    <t>Membership subs.</t>
  </si>
  <si>
    <t>Expenses</t>
  </si>
  <si>
    <t>Sale of resources</t>
  </si>
  <si>
    <t>Advertising</t>
  </si>
  <si>
    <t>Bank fees</t>
  </si>
  <si>
    <t>Catering</t>
  </si>
  <si>
    <t>Venue hire</t>
  </si>
  <si>
    <t xml:space="preserve">Administration </t>
  </si>
  <si>
    <t>Promise to National office</t>
  </si>
  <si>
    <t>Speakers</t>
  </si>
  <si>
    <t>Total Income</t>
  </si>
  <si>
    <t>Total Expenses</t>
  </si>
  <si>
    <t>Purchase of resources</t>
  </si>
  <si>
    <t>Opening Balance</t>
  </si>
  <si>
    <t xml:space="preserve"> +</t>
  </si>
  <si>
    <t>Sub Total</t>
  </si>
  <si>
    <t xml:space="preserve"> -</t>
  </si>
  <si>
    <t>Closing Balance</t>
  </si>
  <si>
    <t>Date</t>
  </si>
  <si>
    <t>Comment</t>
  </si>
  <si>
    <t>Cheque No.</t>
  </si>
  <si>
    <t>INCOME</t>
  </si>
  <si>
    <t>Misc.</t>
  </si>
  <si>
    <t>Admin</t>
  </si>
  <si>
    <t>Promise</t>
  </si>
  <si>
    <t>Venue</t>
  </si>
  <si>
    <t>EXPENSES</t>
  </si>
  <si>
    <t>Member subs</t>
  </si>
  <si>
    <t>Advert.</t>
  </si>
  <si>
    <t>TOTALS</t>
  </si>
  <si>
    <t>Chapter Membership</t>
  </si>
  <si>
    <t>Current</t>
  </si>
  <si>
    <t>For the Year Ending 31 August</t>
  </si>
  <si>
    <t>ANNUAL FINANCIAL REPORT</t>
  </si>
  <si>
    <t>This Year</t>
  </si>
  <si>
    <t>Last Year</t>
  </si>
  <si>
    <t>Notes to the Accounts</t>
  </si>
  <si>
    <t>1. Using mouse &amp; the control key, highlight cells that you want to be able to change</t>
  </si>
  <si>
    <t>3. Then go to Review / Protect Sheet</t>
  </si>
  <si>
    <t>4. Tick Select locked cells and also Select unlocked cells</t>
  </si>
  <si>
    <t>5. OK</t>
  </si>
  <si>
    <t>To protect worksheet but allow selected cells to be changed:</t>
  </si>
  <si>
    <t>Donations - general</t>
  </si>
  <si>
    <t>Donation General</t>
  </si>
  <si>
    <t>Instructions</t>
  </si>
  <si>
    <t>On the monthly sheets input the data in the correct columns</t>
  </si>
  <si>
    <t>(1)</t>
  </si>
  <si>
    <t>(2)</t>
  </si>
  <si>
    <t>(3)</t>
  </si>
  <si>
    <t>Submitted By:</t>
  </si>
  <si>
    <t>Treasurers Signature</t>
  </si>
  <si>
    <t>On the Monthly &amp; Annual Report pages - only areas high-lighted are able to be altered, other cells are locked</t>
  </si>
  <si>
    <t>??????? CHAPTER - FULL GOSPEL BUSINESS MEN'S FELLOWSHIP</t>
  </si>
  <si>
    <t>If you wish to modify the workbook then the password to unlock protection is: fgbmfi</t>
  </si>
  <si>
    <t>Donations - meetings</t>
  </si>
  <si>
    <t>Donation Meetings</t>
  </si>
  <si>
    <t>2. Then go to Home / Cells / Format / Protection and unlock those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</si>
</sst>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3" formatCode="_-* #,##0.00_-;\-* #,##0.00_-;_-* &quot;-&quot;??_-;_-@_-"/>
    <numFmt numFmtId="164" formatCode="d/mm/yyyy;@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/>
    <xf numFmtId="0" fontId="0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8" fillId="0" borderId="5" xfId="0" applyFont="1" applyBorder="1" applyAlignment="1"/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2" xfId="0" applyNumberFormat="1" applyFont="1" applyBorder="1"/>
    <xf numFmtId="0" fontId="0" fillId="0" borderId="3" xfId="0" applyFont="1" applyBorder="1"/>
    <xf numFmtId="0" fontId="1" fillId="0" borderId="2" xfId="0" applyFont="1" applyBorder="1" applyAlignment="1">
      <alignment horizontal="right"/>
    </xf>
    <xf numFmtId="43" fontId="0" fillId="0" borderId="6" xfId="0" applyNumberFormat="1" applyFont="1" applyBorder="1"/>
    <xf numFmtId="43" fontId="0" fillId="0" borderId="2" xfId="0" applyNumberFormat="1" applyFont="1" applyBorder="1"/>
    <xf numFmtId="43" fontId="0" fillId="0" borderId="3" xfId="0" applyNumberFormat="1" applyFont="1" applyBorder="1"/>
    <xf numFmtId="0" fontId="8" fillId="0" borderId="0" xfId="0" applyFont="1" applyAlignment="1"/>
    <xf numFmtId="0" fontId="3" fillId="0" borderId="0" xfId="0" applyFont="1" applyAlignment="1">
      <alignment horizontal="left"/>
    </xf>
    <xf numFmtId="7" fontId="2" fillId="0" borderId="5" xfId="0" applyNumberFormat="1" applyFont="1" applyBorder="1"/>
    <xf numFmtId="165" fontId="2" fillId="0" borderId="8" xfId="0" applyNumberFormat="1" applyFont="1" applyBorder="1"/>
    <xf numFmtId="7" fontId="2" fillId="0" borderId="9" xfId="0" applyNumberFormat="1" applyFont="1" applyBorder="1"/>
    <xf numFmtId="165" fontId="2" fillId="0" borderId="9" xfId="0" applyNumberFormat="1" applyFont="1" applyBorder="1"/>
    <xf numFmtId="0" fontId="3" fillId="0" borderId="0" xfId="0" applyFont="1" applyAlignment="1">
      <alignment horizontal="right"/>
    </xf>
    <xf numFmtId="39" fontId="5" fillId="0" borderId="0" xfId="0" applyNumberFormat="1" applyFont="1"/>
    <xf numFmtId="0" fontId="5" fillId="0" borderId="0" xfId="0" applyFont="1" applyFill="1"/>
    <xf numFmtId="43" fontId="0" fillId="0" borderId="7" xfId="0" applyNumberFormat="1" applyFont="1" applyBorder="1"/>
    <xf numFmtId="0" fontId="6" fillId="0" borderId="0" xfId="0" applyFont="1" applyAlignment="1" applyProtection="1"/>
    <xf numFmtId="0" fontId="5" fillId="0" borderId="0" xfId="0" applyFont="1" applyFill="1" applyProtection="1"/>
    <xf numFmtId="0" fontId="6" fillId="0" borderId="0" xfId="0" applyFont="1" applyFill="1" applyAlignment="1" applyProtection="1"/>
    <xf numFmtId="0" fontId="5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9" fillId="0" borderId="0" xfId="0" applyFont="1" applyFill="1" applyAlignment="1" applyProtection="1"/>
    <xf numFmtId="0" fontId="5" fillId="0" borderId="0" xfId="0" applyFont="1" applyAlignment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43" fontId="5" fillId="0" borderId="0" xfId="0" applyNumberFormat="1" applyFont="1" applyFill="1" applyProtection="1"/>
    <xf numFmtId="0" fontId="2" fillId="0" borderId="0" xfId="0" applyFont="1" applyAlignment="1" applyProtection="1">
      <alignment horizontal="right"/>
    </xf>
    <xf numFmtId="43" fontId="5" fillId="0" borderId="0" xfId="0" applyNumberFormat="1" applyFont="1" applyProtection="1"/>
    <xf numFmtId="7" fontId="2" fillId="0" borderId="1" xfId="0" applyNumberFormat="1" applyFont="1" applyBorder="1" applyProtection="1"/>
    <xf numFmtId="43" fontId="2" fillId="0" borderId="0" xfId="0" applyNumberFormat="1" applyFont="1" applyAlignment="1" applyProtection="1">
      <alignment horizontal="right"/>
    </xf>
    <xf numFmtId="7" fontId="2" fillId="0" borderId="0" xfId="0" applyNumberFormat="1" applyFont="1" applyFill="1" applyBorder="1" applyProtection="1"/>
    <xf numFmtId="0" fontId="5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43" fontId="5" fillId="0" borderId="0" xfId="0" applyNumberFormat="1" applyFont="1" applyFill="1" applyBorder="1" applyProtection="1"/>
    <xf numFmtId="0" fontId="5" fillId="0" borderId="5" xfId="0" applyFont="1" applyBorder="1"/>
    <xf numFmtId="0" fontId="15" fillId="0" borderId="0" xfId="0" applyFont="1" applyAlignment="1">
      <alignment horizontal="center" vertical="top"/>
    </xf>
    <xf numFmtId="43" fontId="5" fillId="2" borderId="0" xfId="0" applyNumberFormat="1" applyFont="1" applyFill="1" applyProtection="1"/>
    <xf numFmtId="0" fontId="6" fillId="3" borderId="0" xfId="0" applyFont="1" applyFill="1" applyAlignment="1" applyProtection="1">
      <alignment horizontal="center"/>
      <protection locked="0"/>
    </xf>
    <xf numFmtId="49" fontId="5" fillId="2" borderId="0" xfId="0" applyNumberFormat="1" applyFont="1" applyFill="1" applyProtection="1">
      <protection locked="0"/>
    </xf>
    <xf numFmtId="165" fontId="2" fillId="2" borderId="5" xfId="0" applyNumberFormat="1" applyFont="1" applyFill="1" applyBorder="1" applyProtection="1">
      <protection locked="0"/>
    </xf>
    <xf numFmtId="39" fontId="5" fillId="2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7" fontId="11" fillId="3" borderId="0" xfId="0" applyNumberFormat="1" applyFont="1" applyFill="1" applyProtection="1"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3" xfId="0" applyFont="1" applyBorder="1" applyProtection="1">
      <protection locked="0"/>
    </xf>
    <xf numFmtId="43" fontId="0" fillId="0" borderId="6" xfId="0" applyNumberFormat="1" applyFont="1" applyBorder="1" applyProtection="1">
      <protection locked="0"/>
    </xf>
    <xf numFmtId="43" fontId="0" fillId="0" borderId="2" xfId="0" applyNumberFormat="1" applyFont="1" applyBorder="1" applyProtection="1">
      <protection locked="0"/>
    </xf>
    <xf numFmtId="43" fontId="0" fillId="0" borderId="3" xfId="0" applyNumberFormat="1" applyFont="1" applyBorder="1" applyProtection="1">
      <protection locked="0"/>
    </xf>
    <xf numFmtId="43" fontId="0" fillId="0" borderId="7" xfId="0" applyNumberFormat="1" applyFont="1" applyBorder="1" applyProtection="1">
      <protection locked="0"/>
    </xf>
    <xf numFmtId="16" fontId="0" fillId="0" borderId="2" xfId="0" applyNumberFormat="1" applyFont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0" xfId="0" applyFont="1" applyFill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>
      <selection activeCell="A3" sqref="A3"/>
    </sheetView>
  </sheetViews>
  <sheetFormatPr defaultRowHeight="18.75" x14ac:dyDescent="0.3"/>
  <cols>
    <col min="1" max="16384" width="9.140625" style="7"/>
  </cols>
  <sheetData>
    <row r="1" spans="1:1" x14ac:dyDescent="0.3">
      <c r="A1" s="8" t="s">
        <v>62</v>
      </c>
    </row>
    <row r="2" spans="1:1" x14ac:dyDescent="0.3">
      <c r="A2" s="7" t="s">
        <v>69</v>
      </c>
    </row>
    <row r="4" spans="1:1" x14ac:dyDescent="0.3">
      <c r="A4" s="7" t="s">
        <v>63</v>
      </c>
    </row>
    <row r="6" spans="1:1" x14ac:dyDescent="0.3">
      <c r="A6" s="7" t="s">
        <v>71</v>
      </c>
    </row>
    <row r="8" spans="1:1" x14ac:dyDescent="0.3">
      <c r="A8" s="8" t="s">
        <v>59</v>
      </c>
    </row>
    <row r="9" spans="1:1" x14ac:dyDescent="0.3">
      <c r="A9" s="7" t="s">
        <v>55</v>
      </c>
    </row>
    <row r="10" spans="1:1" x14ac:dyDescent="0.3">
      <c r="A10" s="7" t="s">
        <v>74</v>
      </c>
    </row>
    <row r="11" spans="1:1" x14ac:dyDescent="0.3">
      <c r="A11" s="7" t="s">
        <v>56</v>
      </c>
    </row>
    <row r="12" spans="1:1" x14ac:dyDescent="0.3">
      <c r="A12" s="7" t="s">
        <v>57</v>
      </c>
    </row>
    <row r="13" spans="1:1" x14ac:dyDescent="0.3">
      <c r="A13" s="7" t="s">
        <v>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7" sqref="E7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8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fhpHMe7usCB3AS3BWffFfhgKx1Ngyu0ot42u22NMYPcgND2iwT/4WnUJexVU5USOETzRBNKPvLvmtRLeSWfZnA==" saltValue="fcqurgJJ+hFNs3NwAGtLZw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8" sqref="E8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9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midE8dUR2c33gYsK/lKtaJf/2BPfeXWxpb7wsngPzS16rEhJB4dHaLSdMfo4aAPM1EhT+ap7jW0SxgsBkLqfnw==" saltValue="Nj95O1fUSE6YnM7bOYp0+A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8" sqref="E8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10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8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xX8jefJpwx3uoPUp32hQ2yPVECM39sn6lSj3veo1a2YumNBIJrQLbsB2ksxt2uLMZOE3pP36tAWc2A1MjYKdNw==" saltValue="0RP01niEseoYoLxgUuMD8g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7" sqref="E7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11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9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8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A6LFrSgb2FYBnVWyvRn3Vl42ZsiYUrE0/NOCZRQZyWHf4C6FyPwsgyCqjOLlCA1d3v/xJy+OWh7Jyj3uxBE8pQ==" saltValue="k3/vMZdxCVHRtPeYoe2k4A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3" sqref="E3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12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aGW1rFT4YKeQ3t4w/+2PziipENgqRnzq726LJBLA4VTufvl1f04xol8rYdF5CYefQLSeVDFBbXIZAKVu+9ylKA==" saltValue="OOSdmAkcjvd0GRJo/kPvEQ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workbookViewId="0">
      <selection activeCell="B12" sqref="B12"/>
    </sheetView>
  </sheetViews>
  <sheetFormatPr defaultRowHeight="15.75" x14ac:dyDescent="0.25"/>
  <cols>
    <col min="1" max="1" width="3.85546875" style="3" customWidth="1"/>
    <col min="2" max="2" width="4.140625" style="3" customWidth="1"/>
    <col min="3" max="6" width="9.140625" style="3"/>
    <col min="7" max="7" width="11.42578125" style="3" customWidth="1"/>
    <col min="8" max="8" width="9.140625" style="3"/>
    <col min="9" max="9" width="11.42578125" style="3" customWidth="1"/>
    <col min="10" max="16384" width="9.140625" style="3"/>
  </cols>
  <sheetData>
    <row r="1" spans="1:9" ht="18.75" x14ac:dyDescent="0.3">
      <c r="A1" s="74" t="str">
        <f>'Monthly Report'!H1</f>
        <v>??????? CHAPTER - FULL GOSPEL BUSINESS MEN'S FELLOWSHIP</v>
      </c>
      <c r="B1" s="74"/>
      <c r="C1" s="74"/>
      <c r="D1" s="74"/>
      <c r="E1" s="74"/>
      <c r="F1" s="74"/>
      <c r="G1" s="74"/>
      <c r="H1" s="74"/>
      <c r="I1" s="74"/>
    </row>
    <row r="3" spans="1:9" ht="18.75" x14ac:dyDescent="0.3">
      <c r="A3" s="75" t="s">
        <v>51</v>
      </c>
      <c r="B3" s="75"/>
      <c r="C3" s="75"/>
      <c r="D3" s="75"/>
      <c r="E3" s="75"/>
      <c r="F3" s="75"/>
      <c r="G3" s="75"/>
      <c r="H3" s="75"/>
      <c r="I3" s="75"/>
    </row>
    <row r="5" spans="1:9" ht="18.75" x14ac:dyDescent="0.3">
      <c r="D5" s="4"/>
      <c r="G5" s="26" t="str">
        <f>'Monthly Report'!H3</f>
        <v>For the Year Ending 31 August</v>
      </c>
      <c r="H5" s="6">
        <f>'Monthly Report'!J3</f>
        <v>2020</v>
      </c>
    </row>
    <row r="7" spans="1:9" x14ac:dyDescent="0.25">
      <c r="G7" s="3" t="s">
        <v>52</v>
      </c>
      <c r="I7" s="3" t="s">
        <v>53</v>
      </c>
    </row>
    <row r="8" spans="1:9" x14ac:dyDescent="0.25">
      <c r="A8" s="4" t="s">
        <v>31</v>
      </c>
      <c r="G8" s="22">
        <f>'Monthly Report'!D32</f>
        <v>0</v>
      </c>
      <c r="H8" s="61"/>
      <c r="I8" s="56">
        <v>0</v>
      </c>
    </row>
    <row r="9" spans="1:9" x14ac:dyDescent="0.25">
      <c r="H9" s="61"/>
      <c r="I9" s="28"/>
    </row>
    <row r="10" spans="1:9" x14ac:dyDescent="0.25">
      <c r="A10" s="4" t="s">
        <v>14</v>
      </c>
      <c r="H10" s="61"/>
      <c r="I10" s="28"/>
    </row>
    <row r="11" spans="1:9" x14ac:dyDescent="0.25">
      <c r="B11" s="3" t="str">
        <f>'Monthly Report'!B10</f>
        <v>Donations - general</v>
      </c>
      <c r="G11" s="27">
        <f>'Monthly Report'!P10</f>
        <v>0</v>
      </c>
      <c r="H11" s="61"/>
      <c r="I11" s="57"/>
    </row>
    <row r="12" spans="1:9" x14ac:dyDescent="0.25">
      <c r="B12" s="3" t="str">
        <f>'Monthly Report'!B11</f>
        <v>Donations - meetings</v>
      </c>
      <c r="G12" s="27">
        <f>'Monthly Report'!P11</f>
        <v>0</v>
      </c>
      <c r="H12" s="61"/>
      <c r="I12" s="57"/>
    </row>
    <row r="13" spans="1:9" x14ac:dyDescent="0.25">
      <c r="B13" s="3" t="str">
        <f>'Monthly Report'!B12</f>
        <v>Interest</v>
      </c>
      <c r="G13" s="27">
        <f>'Monthly Report'!P12</f>
        <v>0</v>
      </c>
      <c r="H13" s="61"/>
      <c r="I13" s="57"/>
    </row>
    <row r="14" spans="1:9" x14ac:dyDescent="0.25">
      <c r="B14" s="3" t="str">
        <f>'Monthly Report'!B13</f>
        <v>Meals</v>
      </c>
      <c r="G14" s="27">
        <f>'Monthly Report'!P13</f>
        <v>0</v>
      </c>
      <c r="H14" s="61"/>
      <c r="I14" s="57"/>
    </row>
    <row r="15" spans="1:9" x14ac:dyDescent="0.25">
      <c r="B15" s="3" t="str">
        <f>'Monthly Report'!B14</f>
        <v>Membership subs.</v>
      </c>
      <c r="G15" s="27">
        <f>'Monthly Report'!P14</f>
        <v>0</v>
      </c>
      <c r="H15" s="61"/>
      <c r="I15" s="57"/>
    </row>
    <row r="16" spans="1:9" x14ac:dyDescent="0.25">
      <c r="B16" s="3" t="str">
        <f>'Monthly Report'!B15</f>
        <v>Miscellaneous</v>
      </c>
      <c r="G16" s="27">
        <f>'Monthly Report'!P15</f>
        <v>0</v>
      </c>
      <c r="H16" s="61"/>
      <c r="I16" s="57"/>
    </row>
    <row r="17" spans="1:9" x14ac:dyDescent="0.25">
      <c r="B17" s="3" t="str">
        <f>'Monthly Report'!B16</f>
        <v>Sale of resources</v>
      </c>
      <c r="G17" s="27">
        <f>'Monthly Report'!P16</f>
        <v>0</v>
      </c>
      <c r="H17" s="61"/>
      <c r="I17" s="57"/>
    </row>
    <row r="18" spans="1:9" x14ac:dyDescent="0.25">
      <c r="F18" s="5" t="s">
        <v>28</v>
      </c>
      <c r="G18" s="23">
        <f>SUM(G11:G17)</f>
        <v>0</v>
      </c>
      <c r="H18" s="61"/>
      <c r="I18" s="23">
        <f>SUM(I11:I17)</f>
        <v>0</v>
      </c>
    </row>
    <row r="19" spans="1:9" x14ac:dyDescent="0.25">
      <c r="H19" s="61"/>
    </row>
    <row r="20" spans="1:9" x14ac:dyDescent="0.25">
      <c r="A20" s="4" t="s">
        <v>19</v>
      </c>
      <c r="H20" s="61"/>
    </row>
    <row r="21" spans="1:9" x14ac:dyDescent="0.25">
      <c r="B21" s="3" t="str">
        <f>'Monthly Report'!B20</f>
        <v xml:space="preserve">Administration </v>
      </c>
      <c r="G21" s="27">
        <f>'Monthly Report'!P20</f>
        <v>0</v>
      </c>
      <c r="H21" s="61"/>
      <c r="I21" s="57"/>
    </row>
    <row r="22" spans="1:9" x14ac:dyDescent="0.25">
      <c r="B22" s="3" t="str">
        <f>'Monthly Report'!B21</f>
        <v>Advertising</v>
      </c>
      <c r="G22" s="27">
        <f>'Monthly Report'!P21</f>
        <v>0</v>
      </c>
      <c r="H22" s="61"/>
      <c r="I22" s="57"/>
    </row>
    <row r="23" spans="1:9" x14ac:dyDescent="0.25">
      <c r="B23" s="3" t="str">
        <f>'Monthly Report'!B22</f>
        <v>Bank fees</v>
      </c>
      <c r="G23" s="27">
        <f>'Monthly Report'!P22</f>
        <v>0</v>
      </c>
      <c r="H23" s="61"/>
      <c r="I23" s="57"/>
    </row>
    <row r="24" spans="1:9" x14ac:dyDescent="0.25">
      <c r="B24" s="3" t="str">
        <f>'Monthly Report'!B23</f>
        <v>Catering</v>
      </c>
      <c r="G24" s="27">
        <f>'Monthly Report'!P23</f>
        <v>0</v>
      </c>
      <c r="H24" s="61"/>
      <c r="I24" s="57"/>
    </row>
    <row r="25" spans="1:9" x14ac:dyDescent="0.25">
      <c r="B25" s="3" t="str">
        <f>'Monthly Report'!B24</f>
        <v>Membership subs.</v>
      </c>
      <c r="G25" s="27">
        <f>'Monthly Report'!P24</f>
        <v>0</v>
      </c>
      <c r="H25" s="61"/>
      <c r="I25" s="57"/>
    </row>
    <row r="26" spans="1:9" x14ac:dyDescent="0.25">
      <c r="B26" s="3" t="str">
        <f>'Monthly Report'!B25</f>
        <v>Miscellaneous</v>
      </c>
      <c r="G26" s="27">
        <f>'Monthly Report'!P25</f>
        <v>0</v>
      </c>
      <c r="H26" s="61"/>
      <c r="I26" s="57"/>
    </row>
    <row r="27" spans="1:9" x14ac:dyDescent="0.25">
      <c r="B27" s="3" t="str">
        <f>'Monthly Report'!B26</f>
        <v>Promise to National office</v>
      </c>
      <c r="G27" s="27">
        <f>'Monthly Report'!P26</f>
        <v>0</v>
      </c>
      <c r="H27" s="61"/>
      <c r="I27" s="57"/>
    </row>
    <row r="28" spans="1:9" x14ac:dyDescent="0.25">
      <c r="B28" s="3" t="str">
        <f>'Monthly Report'!B27</f>
        <v>Purchase of resources</v>
      </c>
      <c r="G28" s="27">
        <f>'Monthly Report'!P27</f>
        <v>0</v>
      </c>
      <c r="H28" s="61"/>
      <c r="I28" s="57"/>
    </row>
    <row r="29" spans="1:9" x14ac:dyDescent="0.25">
      <c r="B29" s="3" t="str">
        <f>'Monthly Report'!B28</f>
        <v>Speakers</v>
      </c>
      <c r="G29" s="27">
        <f>'Monthly Report'!P28</f>
        <v>0</v>
      </c>
      <c r="H29" s="61"/>
      <c r="I29" s="57"/>
    </row>
    <row r="30" spans="1:9" x14ac:dyDescent="0.25">
      <c r="B30" s="3" t="str">
        <f>'Monthly Report'!B29</f>
        <v>Venue hire</v>
      </c>
      <c r="G30" s="27">
        <f>'Monthly Report'!P29</f>
        <v>0</v>
      </c>
      <c r="H30" s="61"/>
      <c r="I30" s="57"/>
    </row>
    <row r="31" spans="1:9" x14ac:dyDescent="0.25">
      <c r="F31" s="5" t="s">
        <v>29</v>
      </c>
      <c r="G31" s="23">
        <f>SUM(G21:G30)</f>
        <v>0</v>
      </c>
      <c r="H31" s="61"/>
      <c r="I31" s="23">
        <f>SUM(I21:I30)</f>
        <v>0</v>
      </c>
    </row>
    <row r="32" spans="1:9" x14ac:dyDescent="0.25">
      <c r="H32" s="61"/>
    </row>
    <row r="33" spans="1:9" ht="16.5" thickBot="1" x14ac:dyDescent="0.3">
      <c r="A33" s="4" t="s">
        <v>35</v>
      </c>
      <c r="B33" s="4"/>
      <c r="G33" s="24">
        <f>G8+G18-G31</f>
        <v>0</v>
      </c>
      <c r="H33" s="61"/>
      <c r="I33" s="25">
        <f>I8+I18-I31</f>
        <v>0</v>
      </c>
    </row>
    <row r="34" spans="1:9" ht="16.5" thickTop="1" x14ac:dyDescent="0.25"/>
    <row r="37" spans="1:9" x14ac:dyDescent="0.25">
      <c r="F37" s="5" t="s">
        <v>67</v>
      </c>
      <c r="G37" s="51"/>
      <c r="H37" s="51"/>
      <c r="I37" s="51"/>
    </row>
    <row r="38" spans="1:9" x14ac:dyDescent="0.25">
      <c r="H38" s="52" t="s">
        <v>68</v>
      </c>
    </row>
    <row r="39" spans="1:9" x14ac:dyDescent="0.25">
      <c r="A39" s="4" t="s">
        <v>54</v>
      </c>
    </row>
    <row r="40" spans="1:9" x14ac:dyDescent="0.25">
      <c r="B40" s="55" t="s">
        <v>64</v>
      </c>
      <c r="C40" s="73"/>
      <c r="D40" s="73"/>
      <c r="E40" s="73"/>
      <c r="F40" s="73"/>
      <c r="G40" s="73"/>
      <c r="H40" s="73"/>
      <c r="I40" s="73"/>
    </row>
    <row r="41" spans="1:9" x14ac:dyDescent="0.25">
      <c r="B41" s="55" t="s">
        <v>65</v>
      </c>
      <c r="C41" s="73"/>
      <c r="D41" s="73"/>
      <c r="E41" s="73"/>
      <c r="F41" s="73"/>
      <c r="G41" s="73"/>
      <c r="H41" s="73"/>
      <c r="I41" s="73"/>
    </row>
    <row r="42" spans="1:9" x14ac:dyDescent="0.25">
      <c r="B42" s="55" t="s">
        <v>66</v>
      </c>
      <c r="C42" s="73"/>
      <c r="D42" s="73"/>
      <c r="E42" s="73"/>
      <c r="F42" s="73"/>
      <c r="G42" s="73"/>
      <c r="H42" s="73"/>
      <c r="I42" s="73"/>
    </row>
    <row r="43" spans="1:9" x14ac:dyDescent="0.25">
      <c r="B43" s="55"/>
      <c r="C43" s="73"/>
      <c r="D43" s="73"/>
      <c r="E43" s="73"/>
      <c r="F43" s="73"/>
      <c r="G43" s="73"/>
      <c r="H43" s="73"/>
      <c r="I43" s="73"/>
    </row>
    <row r="44" spans="1:9" x14ac:dyDescent="0.25">
      <c r="B44" s="55"/>
      <c r="C44" s="73"/>
      <c r="D44" s="73"/>
      <c r="E44" s="73"/>
      <c r="F44" s="73"/>
      <c r="G44" s="73"/>
      <c r="H44" s="73"/>
      <c r="I44" s="73"/>
    </row>
    <row r="45" spans="1:9" x14ac:dyDescent="0.25">
      <c r="B45" s="55"/>
      <c r="C45" s="73"/>
      <c r="D45" s="73"/>
      <c r="E45" s="73"/>
      <c r="F45" s="73"/>
      <c r="G45" s="73"/>
      <c r="H45" s="73"/>
      <c r="I45" s="73"/>
    </row>
    <row r="46" spans="1:9" x14ac:dyDescent="0.25">
      <c r="B46" s="55"/>
      <c r="C46" s="73"/>
      <c r="D46" s="73"/>
      <c r="E46" s="73"/>
      <c r="F46" s="73"/>
      <c r="G46" s="73"/>
      <c r="H46" s="73"/>
      <c r="I46" s="73"/>
    </row>
    <row r="47" spans="1:9" x14ac:dyDescent="0.25">
      <c r="B47" s="55"/>
      <c r="C47" s="73"/>
      <c r="D47" s="73"/>
      <c r="E47" s="73"/>
      <c r="F47" s="73"/>
      <c r="G47" s="73"/>
      <c r="H47" s="73"/>
      <c r="I47" s="73"/>
    </row>
  </sheetData>
  <sheetProtection algorithmName="SHA-512" hashValue="1jLWEHPQ4c4ZhOuwlnsHtWvQDmFPhWnsHjlj3j3isfSposiAWt3gOS4KZWLo4YoGRHHopneFpdeuwHfb+ZQSrA==" saltValue="EroSPJ61dlOyWs/B8by5xA==" spinCount="100000" sheet="1" objects="1" scenarios="1"/>
  <mergeCells count="10">
    <mergeCell ref="A1:I1"/>
    <mergeCell ref="A3:I3"/>
    <mergeCell ref="C40:I40"/>
    <mergeCell ref="C41:I41"/>
    <mergeCell ref="C42:I42"/>
    <mergeCell ref="C43:I43"/>
    <mergeCell ref="C44:I44"/>
    <mergeCell ref="C45:I45"/>
    <mergeCell ref="C46:I46"/>
    <mergeCell ref="C47:I47"/>
  </mergeCells>
  <pageMargins left="0.98425196850393704" right="0.70866141732283472" top="0.74803149606299213" bottom="0.74803149606299213" header="0.31496062992125984" footer="0.31496062992125984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5" zoomScaleNormal="85" workbookViewId="0">
      <pane ySplit="5" topLeftCell="A6" activePane="bottomLeft" state="frozen"/>
      <selection pane="bottomLeft" activeCell="H10" sqref="H10"/>
    </sheetView>
  </sheetViews>
  <sheetFormatPr defaultRowHeight="15.75" x14ac:dyDescent="0.25"/>
  <cols>
    <col min="1" max="1" width="4.28515625" style="33" customWidth="1"/>
    <col min="2" max="2" width="18.7109375" style="33" customWidth="1"/>
    <col min="3" max="3" width="9.140625" style="33"/>
    <col min="4" max="15" width="11.7109375" style="33" customWidth="1"/>
    <col min="16" max="16" width="12.140625" style="33" customWidth="1"/>
    <col min="17" max="16384" width="9.140625" style="33"/>
  </cols>
  <sheetData>
    <row r="1" spans="1:16" ht="20.100000000000001" customHeight="1" x14ac:dyDescent="0.35">
      <c r="A1" s="30"/>
      <c r="B1" s="30"/>
      <c r="C1" s="30"/>
      <c r="D1" s="30"/>
      <c r="E1" s="31"/>
      <c r="F1" s="32"/>
      <c r="G1" s="32"/>
      <c r="H1" s="54" t="s">
        <v>70</v>
      </c>
      <c r="I1" s="32"/>
      <c r="J1" s="32"/>
      <c r="K1" s="32"/>
      <c r="L1" s="30"/>
      <c r="M1" s="30"/>
      <c r="N1" s="30"/>
      <c r="O1" s="30"/>
      <c r="P1" s="30"/>
    </row>
    <row r="2" spans="1:16" ht="20.100000000000001" customHeight="1" x14ac:dyDescent="0.3">
      <c r="A2" s="34"/>
      <c r="B2" s="34"/>
      <c r="C2" s="34"/>
      <c r="D2" s="34"/>
      <c r="E2" s="34"/>
      <c r="F2" s="34"/>
      <c r="H2" s="35" t="s">
        <v>0</v>
      </c>
      <c r="I2" s="34"/>
      <c r="J2" s="34"/>
      <c r="K2" s="34"/>
      <c r="L2" s="34"/>
      <c r="M2" s="34"/>
      <c r="N2" s="34"/>
      <c r="O2" s="34"/>
      <c r="P2" s="34"/>
    </row>
    <row r="3" spans="1:16" s="37" customFormat="1" ht="20.100000000000001" customHeight="1" x14ac:dyDescent="0.3">
      <c r="A3" s="36"/>
      <c r="B3" s="36"/>
      <c r="C3" s="36"/>
      <c r="D3" s="36"/>
      <c r="E3" s="36"/>
      <c r="F3" s="36"/>
      <c r="H3" s="38" t="s">
        <v>50</v>
      </c>
      <c r="I3" s="39"/>
      <c r="J3" s="58">
        <v>2020</v>
      </c>
      <c r="K3" s="36"/>
      <c r="L3" s="36"/>
      <c r="M3" s="36"/>
      <c r="N3" s="36"/>
      <c r="O3" s="36"/>
      <c r="P3" s="36"/>
    </row>
    <row r="4" spans="1:16" ht="18" customHeight="1" x14ac:dyDescent="0.25"/>
    <row r="5" spans="1:16" ht="18" customHeight="1" x14ac:dyDescent="0.25">
      <c r="D5" s="40" t="s">
        <v>1</v>
      </c>
      <c r="E5" s="40" t="s">
        <v>2</v>
      </c>
      <c r="F5" s="40" t="s">
        <v>3</v>
      </c>
      <c r="G5" s="40" t="s">
        <v>4</v>
      </c>
      <c r="H5" s="40" t="s">
        <v>5</v>
      </c>
      <c r="I5" s="40" t="s">
        <v>6</v>
      </c>
      <c r="J5" s="40" t="s">
        <v>7</v>
      </c>
      <c r="K5" s="40" t="s">
        <v>8</v>
      </c>
      <c r="L5" s="40" t="s">
        <v>9</v>
      </c>
      <c r="M5" s="40" t="s">
        <v>10</v>
      </c>
      <c r="N5" s="40" t="s">
        <v>11</v>
      </c>
      <c r="O5" s="40" t="s">
        <v>12</v>
      </c>
      <c r="P5" s="40" t="s">
        <v>13</v>
      </c>
    </row>
    <row r="6" spans="1:16" ht="18" customHeight="1" x14ac:dyDescent="0.25">
      <c r="A6" s="41" t="s">
        <v>48</v>
      </c>
    </row>
    <row r="7" spans="1:16" ht="18" customHeight="1" x14ac:dyDescent="0.25">
      <c r="A7" s="41"/>
      <c r="B7" s="33" t="s">
        <v>49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6" ht="18" customHeight="1" x14ac:dyDescent="0.25"/>
    <row r="9" spans="1:16" ht="18" customHeight="1" x14ac:dyDescent="0.25">
      <c r="A9" s="41" t="s">
        <v>14</v>
      </c>
    </row>
    <row r="10" spans="1:16" ht="18" customHeight="1" x14ac:dyDescent="0.25">
      <c r="B10" s="33" t="s">
        <v>60</v>
      </c>
      <c r="D10" s="53">
        <f>September!D40</f>
        <v>0</v>
      </c>
      <c r="E10" s="53">
        <f>October!D40</f>
        <v>0</v>
      </c>
      <c r="F10" s="53">
        <f>November!D40</f>
        <v>0</v>
      </c>
      <c r="G10" s="53">
        <f>December!D40</f>
        <v>0</v>
      </c>
      <c r="H10" s="53">
        <f>January!D40</f>
        <v>0</v>
      </c>
      <c r="I10" s="53">
        <f>February!D40</f>
        <v>0</v>
      </c>
      <c r="J10" s="53">
        <f>March!D40</f>
        <v>0</v>
      </c>
      <c r="K10" s="53">
        <f>April!D40</f>
        <v>0</v>
      </c>
      <c r="L10" s="53">
        <f>May!D40</f>
        <v>0</v>
      </c>
      <c r="M10" s="53">
        <f>June!D40</f>
        <v>0</v>
      </c>
      <c r="N10" s="53">
        <f>July!D40</f>
        <v>0</v>
      </c>
      <c r="O10" s="53">
        <f>August!D40</f>
        <v>0</v>
      </c>
      <c r="P10" s="53">
        <f>SUM(D10:O10)</f>
        <v>0</v>
      </c>
    </row>
    <row r="11" spans="1:16" ht="18" customHeight="1" x14ac:dyDescent="0.25">
      <c r="B11" s="33" t="s">
        <v>72</v>
      </c>
      <c r="D11" s="42">
        <f>September!E40</f>
        <v>0</v>
      </c>
      <c r="E11" s="42">
        <f>October!E40</f>
        <v>0</v>
      </c>
      <c r="F11" s="42">
        <f>November!E40</f>
        <v>0</v>
      </c>
      <c r="G11" s="42">
        <f>December!E40</f>
        <v>0</v>
      </c>
      <c r="H11" s="42">
        <f>January!E40</f>
        <v>0</v>
      </c>
      <c r="I11" s="42">
        <f>February!E40</f>
        <v>0</v>
      </c>
      <c r="J11" s="42">
        <f>March!E40</f>
        <v>0</v>
      </c>
      <c r="K11" s="42">
        <f>April!E40</f>
        <v>0</v>
      </c>
      <c r="L11" s="42">
        <f>May!E40</f>
        <v>0</v>
      </c>
      <c r="M11" s="42">
        <f>June!E40</f>
        <v>0</v>
      </c>
      <c r="N11" s="42">
        <f>July!E40</f>
        <v>0</v>
      </c>
      <c r="O11" s="42">
        <f>August!E40</f>
        <v>0</v>
      </c>
      <c r="P11" s="42">
        <f t="shared" ref="P11:P16" si="0">SUM(D11:O11)</f>
        <v>0</v>
      </c>
    </row>
    <row r="12" spans="1:16" ht="18" customHeight="1" x14ac:dyDescent="0.25">
      <c r="B12" s="33" t="s">
        <v>15</v>
      </c>
      <c r="D12" s="53">
        <f>September!F40</f>
        <v>0</v>
      </c>
      <c r="E12" s="53">
        <f>October!F40</f>
        <v>0</v>
      </c>
      <c r="F12" s="53">
        <f>November!F40</f>
        <v>0</v>
      </c>
      <c r="G12" s="53">
        <f>December!F40</f>
        <v>0</v>
      </c>
      <c r="H12" s="53">
        <f>January!F40</f>
        <v>0</v>
      </c>
      <c r="I12" s="53">
        <f>February!F40</f>
        <v>0</v>
      </c>
      <c r="J12" s="53">
        <f>March!F40</f>
        <v>0</v>
      </c>
      <c r="K12" s="53">
        <f>April!F40</f>
        <v>0</v>
      </c>
      <c r="L12" s="53">
        <f>May!F40</f>
        <v>0</v>
      </c>
      <c r="M12" s="53">
        <f>June!F40</f>
        <v>0</v>
      </c>
      <c r="N12" s="53">
        <f>July!F40</f>
        <v>0</v>
      </c>
      <c r="O12" s="53">
        <f>August!F40</f>
        <v>0</v>
      </c>
      <c r="P12" s="53">
        <f t="shared" si="0"/>
        <v>0</v>
      </c>
    </row>
    <row r="13" spans="1:16" ht="18" customHeight="1" x14ac:dyDescent="0.25">
      <c r="B13" s="33" t="s">
        <v>16</v>
      </c>
      <c r="D13" s="42">
        <f>September!G40</f>
        <v>0</v>
      </c>
      <c r="E13" s="42">
        <f>October!G40</f>
        <v>0</v>
      </c>
      <c r="F13" s="42">
        <f>November!G40</f>
        <v>0</v>
      </c>
      <c r="G13" s="42">
        <f>December!G40</f>
        <v>0</v>
      </c>
      <c r="H13" s="42">
        <f>January!G40</f>
        <v>0</v>
      </c>
      <c r="I13" s="42">
        <f>February!G40</f>
        <v>0</v>
      </c>
      <c r="J13" s="42">
        <f>March!G40</f>
        <v>0</v>
      </c>
      <c r="K13" s="42">
        <f>April!G40</f>
        <v>0</v>
      </c>
      <c r="L13" s="42">
        <f>May!G40</f>
        <v>0</v>
      </c>
      <c r="M13" s="42">
        <f>June!G40</f>
        <v>0</v>
      </c>
      <c r="N13" s="42">
        <f>July!G40</f>
        <v>0</v>
      </c>
      <c r="O13" s="42">
        <f>August!G40</f>
        <v>0</v>
      </c>
      <c r="P13" s="42">
        <f t="shared" si="0"/>
        <v>0</v>
      </c>
    </row>
    <row r="14" spans="1:16" ht="18" customHeight="1" x14ac:dyDescent="0.25">
      <c r="B14" s="33" t="s">
        <v>18</v>
      </c>
      <c r="D14" s="53">
        <f>September!H40</f>
        <v>0</v>
      </c>
      <c r="E14" s="53">
        <f>October!H40</f>
        <v>0</v>
      </c>
      <c r="F14" s="53">
        <f>November!H40</f>
        <v>0</v>
      </c>
      <c r="G14" s="53">
        <f>December!H40</f>
        <v>0</v>
      </c>
      <c r="H14" s="53">
        <f>January!H40</f>
        <v>0</v>
      </c>
      <c r="I14" s="53">
        <f>February!H40</f>
        <v>0</v>
      </c>
      <c r="J14" s="53">
        <f>March!H40</f>
        <v>0</v>
      </c>
      <c r="K14" s="53">
        <f>April!H40</f>
        <v>0</v>
      </c>
      <c r="L14" s="53">
        <f>May!H40</f>
        <v>0</v>
      </c>
      <c r="M14" s="53">
        <f>June!H40</f>
        <v>0</v>
      </c>
      <c r="N14" s="53">
        <f>July!H40</f>
        <v>0</v>
      </c>
      <c r="O14" s="53">
        <f>August!H40</f>
        <v>0</v>
      </c>
      <c r="P14" s="53">
        <f t="shared" si="0"/>
        <v>0</v>
      </c>
    </row>
    <row r="15" spans="1:16" ht="18" customHeight="1" x14ac:dyDescent="0.25">
      <c r="B15" s="33" t="s">
        <v>17</v>
      </c>
      <c r="D15" s="42">
        <f>September!I40</f>
        <v>0</v>
      </c>
      <c r="E15" s="42">
        <f>October!I40</f>
        <v>0</v>
      </c>
      <c r="F15" s="42">
        <f>November!I40</f>
        <v>0</v>
      </c>
      <c r="G15" s="42">
        <f>December!I40</f>
        <v>0</v>
      </c>
      <c r="H15" s="42">
        <f>January!I40</f>
        <v>0</v>
      </c>
      <c r="I15" s="42">
        <f>February!I40</f>
        <v>0</v>
      </c>
      <c r="J15" s="42">
        <f>March!I40</f>
        <v>0</v>
      </c>
      <c r="K15" s="42">
        <f>April!I40</f>
        <v>0</v>
      </c>
      <c r="L15" s="42">
        <f>May!I40</f>
        <v>0</v>
      </c>
      <c r="M15" s="42">
        <f>June!I40</f>
        <v>0</v>
      </c>
      <c r="N15" s="42">
        <f>July!I40</f>
        <v>0</v>
      </c>
      <c r="O15" s="42">
        <f>August!I40</f>
        <v>0</v>
      </c>
      <c r="P15" s="42">
        <f t="shared" si="0"/>
        <v>0</v>
      </c>
    </row>
    <row r="16" spans="1:16" ht="18" customHeight="1" x14ac:dyDescent="0.25">
      <c r="B16" s="33" t="s">
        <v>20</v>
      </c>
      <c r="D16" s="53">
        <f>September!J40</f>
        <v>0</v>
      </c>
      <c r="E16" s="53">
        <f>October!J40</f>
        <v>0</v>
      </c>
      <c r="F16" s="53">
        <f>November!J40</f>
        <v>0</v>
      </c>
      <c r="G16" s="53">
        <f>December!J40</f>
        <v>0</v>
      </c>
      <c r="H16" s="53">
        <f>January!J40</f>
        <v>0</v>
      </c>
      <c r="I16" s="53">
        <f>February!J40</f>
        <v>0</v>
      </c>
      <c r="J16" s="53">
        <f>March!J40</f>
        <v>0</v>
      </c>
      <c r="K16" s="53">
        <f>April!J40</f>
        <v>0</v>
      </c>
      <c r="L16" s="53">
        <f>May!J40</f>
        <v>0</v>
      </c>
      <c r="M16" s="53">
        <f>June!J40</f>
        <v>0</v>
      </c>
      <c r="N16" s="53">
        <f>July!J40</f>
        <v>0</v>
      </c>
      <c r="O16" s="53">
        <f>August!J40</f>
        <v>0</v>
      </c>
      <c r="P16" s="53">
        <f t="shared" si="0"/>
        <v>0</v>
      </c>
    </row>
    <row r="17" spans="1:16" ht="18" customHeight="1" x14ac:dyDescent="0.25">
      <c r="C17" s="43" t="s">
        <v>28</v>
      </c>
      <c r="D17" s="44">
        <f>SUM(D9:D16)</f>
        <v>0</v>
      </c>
      <c r="E17" s="44">
        <f t="shared" ref="E17:O17" si="1">SUM(E9:E16)</f>
        <v>0</v>
      </c>
      <c r="F17" s="44">
        <f t="shared" si="1"/>
        <v>0</v>
      </c>
      <c r="G17" s="44">
        <f t="shared" si="1"/>
        <v>0</v>
      </c>
      <c r="H17" s="44">
        <f t="shared" si="1"/>
        <v>0</v>
      </c>
      <c r="I17" s="44">
        <f t="shared" si="1"/>
        <v>0</v>
      </c>
      <c r="J17" s="44">
        <f t="shared" si="1"/>
        <v>0</v>
      </c>
      <c r="K17" s="44">
        <f t="shared" si="1"/>
        <v>0</v>
      </c>
      <c r="L17" s="44">
        <f t="shared" si="1"/>
        <v>0</v>
      </c>
      <c r="M17" s="44">
        <f t="shared" si="1"/>
        <v>0</v>
      </c>
      <c r="N17" s="44">
        <f t="shared" si="1"/>
        <v>0</v>
      </c>
      <c r="O17" s="44">
        <f t="shared" si="1"/>
        <v>0</v>
      </c>
      <c r="P17" s="45">
        <f>SUM(D17:O17)</f>
        <v>0</v>
      </c>
    </row>
    <row r="18" spans="1:16" ht="18" customHeight="1" x14ac:dyDescent="0.25"/>
    <row r="19" spans="1:16" ht="18" customHeight="1" x14ac:dyDescent="0.25">
      <c r="A19" s="41" t="s">
        <v>19</v>
      </c>
    </row>
    <row r="20" spans="1:16" ht="18" customHeight="1" x14ac:dyDescent="0.25">
      <c r="B20" s="33" t="s">
        <v>25</v>
      </c>
      <c r="C20" s="44"/>
      <c r="D20" s="44">
        <f>September!K40</f>
        <v>0</v>
      </c>
      <c r="E20" s="44">
        <f>October!K40</f>
        <v>0</v>
      </c>
      <c r="F20" s="44">
        <f>November!K40</f>
        <v>0</v>
      </c>
      <c r="G20" s="44">
        <f>December!K40</f>
        <v>0</v>
      </c>
      <c r="H20" s="44">
        <f>January!K40</f>
        <v>0</v>
      </c>
      <c r="I20" s="44">
        <f>February!K40</f>
        <v>0</v>
      </c>
      <c r="J20" s="44">
        <f>March!K40</f>
        <v>0</v>
      </c>
      <c r="K20" s="44">
        <f>April!K40</f>
        <v>0</v>
      </c>
      <c r="L20" s="44">
        <f>May!K40</f>
        <v>0</v>
      </c>
      <c r="M20" s="44">
        <f>June!K40</f>
        <v>0</v>
      </c>
      <c r="N20" s="44">
        <f>July!K40</f>
        <v>0</v>
      </c>
      <c r="O20" s="44">
        <f>August!K40</f>
        <v>0</v>
      </c>
      <c r="P20" s="44">
        <f>SUM(D20:O20)</f>
        <v>0</v>
      </c>
    </row>
    <row r="21" spans="1:16" ht="18" customHeight="1" x14ac:dyDescent="0.25">
      <c r="B21" s="33" t="s">
        <v>21</v>
      </c>
      <c r="C21" s="44"/>
      <c r="D21" s="53">
        <f>September!L40</f>
        <v>0</v>
      </c>
      <c r="E21" s="53">
        <f>October!L40</f>
        <v>0</v>
      </c>
      <c r="F21" s="53">
        <f>November!L40</f>
        <v>0</v>
      </c>
      <c r="G21" s="53">
        <f>December!L40</f>
        <v>0</v>
      </c>
      <c r="H21" s="53">
        <f>January!L40</f>
        <v>0</v>
      </c>
      <c r="I21" s="53">
        <f>February!L40</f>
        <v>0</v>
      </c>
      <c r="J21" s="53">
        <f>March!L40</f>
        <v>0</v>
      </c>
      <c r="K21" s="53">
        <f>April!L40</f>
        <v>0</v>
      </c>
      <c r="L21" s="53">
        <f>May!L40</f>
        <v>0</v>
      </c>
      <c r="M21" s="53">
        <f>June!L40</f>
        <v>0</v>
      </c>
      <c r="N21" s="53">
        <f>July!L40</f>
        <v>0</v>
      </c>
      <c r="O21" s="53">
        <f>August!L40</f>
        <v>0</v>
      </c>
      <c r="P21" s="53">
        <f t="shared" ref="P21:P29" si="2">SUM(D21:O21)</f>
        <v>0</v>
      </c>
    </row>
    <row r="22" spans="1:16" ht="18" customHeight="1" x14ac:dyDescent="0.25">
      <c r="B22" s="33" t="s">
        <v>22</v>
      </c>
      <c r="C22" s="44"/>
      <c r="D22" s="44">
        <f>September!M40</f>
        <v>0</v>
      </c>
      <c r="E22" s="44">
        <f>October!M40</f>
        <v>0</v>
      </c>
      <c r="F22" s="44">
        <f>November!M40</f>
        <v>0</v>
      </c>
      <c r="G22" s="44">
        <f>December!M40</f>
        <v>0</v>
      </c>
      <c r="H22" s="44">
        <f>January!M40</f>
        <v>0</v>
      </c>
      <c r="I22" s="44">
        <f>February!M40</f>
        <v>0</v>
      </c>
      <c r="J22" s="44">
        <f>March!M40</f>
        <v>0</v>
      </c>
      <c r="K22" s="44">
        <f>April!M40</f>
        <v>0</v>
      </c>
      <c r="L22" s="44">
        <f>May!M40</f>
        <v>0</v>
      </c>
      <c r="M22" s="44">
        <f>June!M40</f>
        <v>0</v>
      </c>
      <c r="N22" s="44">
        <f>July!M40</f>
        <v>0</v>
      </c>
      <c r="O22" s="44">
        <f>August!M40</f>
        <v>0</v>
      </c>
      <c r="P22" s="44">
        <f t="shared" si="2"/>
        <v>0</v>
      </c>
    </row>
    <row r="23" spans="1:16" ht="18" customHeight="1" x14ac:dyDescent="0.25">
      <c r="B23" s="33" t="s">
        <v>23</v>
      </c>
      <c r="C23" s="44"/>
      <c r="D23" s="53">
        <f>September!N40</f>
        <v>0</v>
      </c>
      <c r="E23" s="53">
        <f>October!N40</f>
        <v>0</v>
      </c>
      <c r="F23" s="53">
        <f>November!N40</f>
        <v>0</v>
      </c>
      <c r="G23" s="53">
        <f>December!N40</f>
        <v>0</v>
      </c>
      <c r="H23" s="53">
        <f>January!N40</f>
        <v>0</v>
      </c>
      <c r="I23" s="53">
        <f>February!N40</f>
        <v>0</v>
      </c>
      <c r="J23" s="53">
        <f>March!N40</f>
        <v>0</v>
      </c>
      <c r="K23" s="53">
        <f>April!N40</f>
        <v>0</v>
      </c>
      <c r="L23" s="53">
        <f>May!N40</f>
        <v>0</v>
      </c>
      <c r="M23" s="53">
        <f>June!N40</f>
        <v>0</v>
      </c>
      <c r="N23" s="53">
        <f>July!N40</f>
        <v>0</v>
      </c>
      <c r="O23" s="53">
        <f>August!N40</f>
        <v>0</v>
      </c>
      <c r="P23" s="53">
        <f t="shared" si="2"/>
        <v>0</v>
      </c>
    </row>
    <row r="24" spans="1:16" ht="18" customHeight="1" x14ac:dyDescent="0.25">
      <c r="B24" s="33" t="s">
        <v>18</v>
      </c>
      <c r="C24" s="44"/>
      <c r="D24" s="44">
        <f>September!O40</f>
        <v>0</v>
      </c>
      <c r="E24" s="44">
        <f>October!O40</f>
        <v>0</v>
      </c>
      <c r="F24" s="44">
        <f>November!O40</f>
        <v>0</v>
      </c>
      <c r="G24" s="44">
        <f>December!O40</f>
        <v>0</v>
      </c>
      <c r="H24" s="44">
        <f>January!O40</f>
        <v>0</v>
      </c>
      <c r="I24" s="44">
        <f>-February!O40</f>
        <v>0</v>
      </c>
      <c r="J24" s="44">
        <f>March!O40</f>
        <v>0</v>
      </c>
      <c r="K24" s="44">
        <f>April!O40</f>
        <v>0</v>
      </c>
      <c r="L24" s="44">
        <f>May!O40</f>
        <v>0</v>
      </c>
      <c r="M24" s="44">
        <f>June!O40</f>
        <v>0</v>
      </c>
      <c r="N24" s="44">
        <f>July!O40</f>
        <v>0</v>
      </c>
      <c r="O24" s="44">
        <f>August!O40</f>
        <v>0</v>
      </c>
      <c r="P24" s="44">
        <f t="shared" si="2"/>
        <v>0</v>
      </c>
    </row>
    <row r="25" spans="1:16" ht="18" customHeight="1" x14ac:dyDescent="0.25">
      <c r="B25" s="33" t="s">
        <v>17</v>
      </c>
      <c r="C25" s="44"/>
      <c r="D25" s="53">
        <f>September!P40</f>
        <v>0</v>
      </c>
      <c r="E25" s="53">
        <f>October!P40</f>
        <v>0</v>
      </c>
      <c r="F25" s="53">
        <f>November!P40</f>
        <v>0</v>
      </c>
      <c r="G25" s="53">
        <f>December!P40</f>
        <v>0</v>
      </c>
      <c r="H25" s="53">
        <f>January!P40</f>
        <v>0</v>
      </c>
      <c r="I25" s="53">
        <f>February!P40</f>
        <v>0</v>
      </c>
      <c r="J25" s="53">
        <f>March!P40</f>
        <v>0</v>
      </c>
      <c r="K25" s="53">
        <f>April!P40</f>
        <v>0</v>
      </c>
      <c r="L25" s="53">
        <f>May!P40</f>
        <v>0</v>
      </c>
      <c r="M25" s="53">
        <f>June!P40</f>
        <v>0</v>
      </c>
      <c r="N25" s="53">
        <f>July!P40</f>
        <v>0</v>
      </c>
      <c r="O25" s="53">
        <f>August!P40</f>
        <v>0</v>
      </c>
      <c r="P25" s="53">
        <f t="shared" si="2"/>
        <v>0</v>
      </c>
    </row>
    <row r="26" spans="1:16" ht="18" customHeight="1" x14ac:dyDescent="0.25">
      <c r="B26" s="33" t="s">
        <v>26</v>
      </c>
      <c r="C26" s="44"/>
      <c r="D26" s="44">
        <f>September!Q40</f>
        <v>0</v>
      </c>
      <c r="E26" s="44">
        <f>October!Q40</f>
        <v>0</v>
      </c>
      <c r="F26" s="44">
        <f>November!Q40</f>
        <v>0</v>
      </c>
      <c r="G26" s="44">
        <f>December!Q40</f>
        <v>0</v>
      </c>
      <c r="H26" s="44">
        <f>January!Q40</f>
        <v>0</v>
      </c>
      <c r="I26" s="44">
        <f>February!Q40</f>
        <v>0</v>
      </c>
      <c r="J26" s="44">
        <f>March!Q40</f>
        <v>0</v>
      </c>
      <c r="K26" s="44">
        <f>April!Q40</f>
        <v>0</v>
      </c>
      <c r="L26" s="44">
        <f>May!Q40</f>
        <v>0</v>
      </c>
      <c r="M26" s="44">
        <f>June!Q40</f>
        <v>0</v>
      </c>
      <c r="N26" s="44">
        <f>July!Q40</f>
        <v>0</v>
      </c>
      <c r="O26" s="44">
        <f>August!Q40</f>
        <v>0</v>
      </c>
      <c r="P26" s="44">
        <f t="shared" si="2"/>
        <v>0</v>
      </c>
    </row>
    <row r="27" spans="1:16" ht="18" customHeight="1" x14ac:dyDescent="0.25">
      <c r="B27" s="33" t="s">
        <v>30</v>
      </c>
      <c r="C27" s="44"/>
      <c r="D27" s="53">
        <f>September!R40</f>
        <v>0</v>
      </c>
      <c r="E27" s="53">
        <f>October!R40</f>
        <v>0</v>
      </c>
      <c r="F27" s="53">
        <f>November!R40</f>
        <v>0</v>
      </c>
      <c r="G27" s="53">
        <f>December!R40</f>
        <v>0</v>
      </c>
      <c r="H27" s="53">
        <f>January!R40</f>
        <v>0</v>
      </c>
      <c r="I27" s="53">
        <f>February!R40</f>
        <v>0</v>
      </c>
      <c r="J27" s="53">
        <f>March!R40</f>
        <v>0</v>
      </c>
      <c r="K27" s="53">
        <f>April!R40</f>
        <v>0</v>
      </c>
      <c r="L27" s="53">
        <f>May!R40</f>
        <v>0</v>
      </c>
      <c r="M27" s="53">
        <f>June!R40</f>
        <v>0</v>
      </c>
      <c r="N27" s="53">
        <f>July!R40</f>
        <v>0</v>
      </c>
      <c r="O27" s="53">
        <f>August!R40</f>
        <v>0</v>
      </c>
      <c r="P27" s="53">
        <f t="shared" si="2"/>
        <v>0</v>
      </c>
    </row>
    <row r="28" spans="1:16" ht="18" customHeight="1" x14ac:dyDescent="0.25">
      <c r="B28" s="33" t="s">
        <v>27</v>
      </c>
      <c r="C28" s="44"/>
      <c r="D28" s="44">
        <f>September!S40</f>
        <v>0</v>
      </c>
      <c r="E28" s="44">
        <f>October!S40</f>
        <v>0</v>
      </c>
      <c r="F28" s="44">
        <f>November!S40</f>
        <v>0</v>
      </c>
      <c r="G28" s="44">
        <f>December!S40</f>
        <v>0</v>
      </c>
      <c r="H28" s="44">
        <f>January!S40</f>
        <v>0</v>
      </c>
      <c r="I28" s="44">
        <f>February!S40</f>
        <v>0</v>
      </c>
      <c r="J28" s="44">
        <f>March!S40</f>
        <v>0</v>
      </c>
      <c r="K28" s="44">
        <f>April!S40</f>
        <v>0</v>
      </c>
      <c r="L28" s="44">
        <f>May!S40</f>
        <v>0</v>
      </c>
      <c r="M28" s="44">
        <f>June!S40</f>
        <v>0</v>
      </c>
      <c r="N28" s="44">
        <f>July!S40</f>
        <v>0</v>
      </c>
      <c r="O28" s="44">
        <f>August!S40</f>
        <v>0</v>
      </c>
      <c r="P28" s="44">
        <f t="shared" si="2"/>
        <v>0</v>
      </c>
    </row>
    <row r="29" spans="1:16" ht="18" customHeight="1" x14ac:dyDescent="0.25">
      <c r="B29" s="33" t="s">
        <v>24</v>
      </c>
      <c r="C29" s="44"/>
      <c r="D29" s="53">
        <f>September!T40</f>
        <v>0</v>
      </c>
      <c r="E29" s="53">
        <f>October!T40</f>
        <v>0</v>
      </c>
      <c r="F29" s="53">
        <f>November!T40</f>
        <v>0</v>
      </c>
      <c r="G29" s="53">
        <f>December!T40</f>
        <v>0</v>
      </c>
      <c r="H29" s="53">
        <f>January!T40</f>
        <v>0</v>
      </c>
      <c r="I29" s="53">
        <f>February!T40</f>
        <v>0</v>
      </c>
      <c r="J29" s="53">
        <f>March!T40</f>
        <v>0</v>
      </c>
      <c r="K29" s="53">
        <f>April!T40</f>
        <v>0</v>
      </c>
      <c r="L29" s="53">
        <f>May!T40</f>
        <v>0</v>
      </c>
      <c r="M29" s="53">
        <f>June!T40</f>
        <v>0</v>
      </c>
      <c r="N29" s="53">
        <f>July!T40</f>
        <v>0</v>
      </c>
      <c r="O29" s="53">
        <f>August!T40</f>
        <v>0</v>
      </c>
      <c r="P29" s="53">
        <f t="shared" si="2"/>
        <v>0</v>
      </c>
    </row>
    <row r="30" spans="1:16" ht="18" customHeight="1" x14ac:dyDescent="0.25">
      <c r="C30" s="46" t="s">
        <v>29</v>
      </c>
      <c r="D30" s="44">
        <f>SUM(D20:D29)</f>
        <v>0</v>
      </c>
      <c r="E30" s="44">
        <f t="shared" ref="E30:P30" si="3">SUM(E20:E29)</f>
        <v>0</v>
      </c>
      <c r="F30" s="44">
        <f t="shared" si="3"/>
        <v>0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4">
        <f t="shared" si="3"/>
        <v>0</v>
      </c>
      <c r="P30" s="45">
        <f t="shared" si="3"/>
        <v>0</v>
      </c>
    </row>
    <row r="31" spans="1:16" ht="18" customHeight="1" x14ac:dyDescent="0.25"/>
    <row r="32" spans="1:16" ht="18" customHeight="1" x14ac:dyDescent="0.25">
      <c r="A32" s="41" t="s">
        <v>31</v>
      </c>
      <c r="D32" s="60">
        <v>0</v>
      </c>
      <c r="E32" s="44">
        <f t="shared" ref="E32:O32" si="4">IF(E7&gt;0,D36,0)</f>
        <v>0</v>
      </c>
      <c r="F32" s="44">
        <f t="shared" si="4"/>
        <v>0</v>
      </c>
      <c r="G32" s="44">
        <f t="shared" si="4"/>
        <v>0</v>
      </c>
      <c r="H32" s="44">
        <f t="shared" si="4"/>
        <v>0</v>
      </c>
      <c r="I32" s="44">
        <f t="shared" si="4"/>
        <v>0</v>
      </c>
      <c r="J32" s="44">
        <f t="shared" si="4"/>
        <v>0</v>
      </c>
      <c r="K32" s="44">
        <f t="shared" si="4"/>
        <v>0</v>
      </c>
      <c r="L32" s="44">
        <f t="shared" si="4"/>
        <v>0</v>
      </c>
      <c r="M32" s="44">
        <f t="shared" si="4"/>
        <v>0</v>
      </c>
      <c r="N32" s="44">
        <f t="shared" si="4"/>
        <v>0</v>
      </c>
      <c r="O32" s="44">
        <f t="shared" si="4"/>
        <v>0</v>
      </c>
      <c r="P32" s="47"/>
    </row>
    <row r="33" spans="1:16" ht="18" customHeight="1" x14ac:dyDescent="0.35">
      <c r="B33" s="48" t="s">
        <v>14</v>
      </c>
      <c r="C33" s="49" t="s">
        <v>32</v>
      </c>
      <c r="D33" s="53">
        <f t="shared" ref="D33:O33" si="5">D17</f>
        <v>0</v>
      </c>
      <c r="E33" s="53">
        <f t="shared" si="5"/>
        <v>0</v>
      </c>
      <c r="F33" s="53">
        <f t="shared" si="5"/>
        <v>0</v>
      </c>
      <c r="G33" s="53">
        <f t="shared" si="5"/>
        <v>0</v>
      </c>
      <c r="H33" s="53">
        <f t="shared" si="5"/>
        <v>0</v>
      </c>
      <c r="I33" s="53">
        <f t="shared" si="5"/>
        <v>0</v>
      </c>
      <c r="J33" s="53">
        <f t="shared" si="5"/>
        <v>0</v>
      </c>
      <c r="K33" s="53">
        <f t="shared" si="5"/>
        <v>0</v>
      </c>
      <c r="L33" s="53">
        <f t="shared" si="5"/>
        <v>0</v>
      </c>
      <c r="M33" s="53">
        <f t="shared" si="5"/>
        <v>0</v>
      </c>
      <c r="N33" s="53">
        <f t="shared" si="5"/>
        <v>0</v>
      </c>
      <c r="O33" s="53">
        <f t="shared" si="5"/>
        <v>0</v>
      </c>
      <c r="P33" s="50"/>
    </row>
    <row r="34" spans="1:16" ht="18" customHeight="1" x14ac:dyDescent="0.25">
      <c r="B34" s="48"/>
      <c r="C34" s="48" t="s">
        <v>33</v>
      </c>
      <c r="D34" s="44">
        <f>D32+D33</f>
        <v>0</v>
      </c>
      <c r="E34" s="44">
        <f t="shared" ref="E34:O34" si="6">E32+E33</f>
        <v>0</v>
      </c>
      <c r="F34" s="44">
        <f t="shared" si="6"/>
        <v>0</v>
      </c>
      <c r="G34" s="44">
        <f t="shared" si="6"/>
        <v>0</v>
      </c>
      <c r="H34" s="44">
        <f t="shared" si="6"/>
        <v>0</v>
      </c>
      <c r="I34" s="44">
        <f t="shared" si="6"/>
        <v>0</v>
      </c>
      <c r="J34" s="44">
        <f t="shared" si="6"/>
        <v>0</v>
      </c>
      <c r="K34" s="44">
        <f t="shared" si="6"/>
        <v>0</v>
      </c>
      <c r="L34" s="44">
        <f t="shared" si="6"/>
        <v>0</v>
      </c>
      <c r="M34" s="44">
        <f t="shared" si="6"/>
        <v>0</v>
      </c>
      <c r="N34" s="44">
        <f t="shared" si="6"/>
        <v>0</v>
      </c>
      <c r="O34" s="44">
        <f t="shared" si="6"/>
        <v>0</v>
      </c>
      <c r="P34" s="50"/>
    </row>
    <row r="35" spans="1:16" ht="18" customHeight="1" x14ac:dyDescent="0.35">
      <c r="B35" s="48" t="s">
        <v>19</v>
      </c>
      <c r="C35" s="49" t="s">
        <v>34</v>
      </c>
      <c r="D35" s="53">
        <f>D30</f>
        <v>0</v>
      </c>
      <c r="E35" s="53">
        <f t="shared" ref="E35:O35" si="7">E30</f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7"/>
        <v>0</v>
      </c>
      <c r="O35" s="53">
        <f t="shared" si="7"/>
        <v>0</v>
      </c>
      <c r="P35" s="50"/>
    </row>
    <row r="36" spans="1:16" ht="18" customHeight="1" x14ac:dyDescent="0.25">
      <c r="A36" s="41" t="s">
        <v>35</v>
      </c>
      <c r="D36" s="44">
        <f>D34-D35</f>
        <v>0</v>
      </c>
      <c r="E36" s="44">
        <f t="shared" ref="E36:O36" si="8">E34-E35</f>
        <v>0</v>
      </c>
      <c r="F36" s="44">
        <f t="shared" si="8"/>
        <v>0</v>
      </c>
      <c r="G36" s="44">
        <f t="shared" si="8"/>
        <v>0</v>
      </c>
      <c r="H36" s="44">
        <f t="shared" si="8"/>
        <v>0</v>
      </c>
      <c r="I36" s="44">
        <f t="shared" si="8"/>
        <v>0</v>
      </c>
      <c r="J36" s="44">
        <f t="shared" si="8"/>
        <v>0</v>
      </c>
      <c r="K36" s="44">
        <f t="shared" si="8"/>
        <v>0</v>
      </c>
      <c r="L36" s="44">
        <f t="shared" si="8"/>
        <v>0</v>
      </c>
      <c r="M36" s="44">
        <f t="shared" si="8"/>
        <v>0</v>
      </c>
      <c r="N36" s="44">
        <f t="shared" si="8"/>
        <v>0</v>
      </c>
      <c r="O36" s="45">
        <f t="shared" si="8"/>
        <v>0</v>
      </c>
      <c r="P36" s="47"/>
    </row>
  </sheetData>
  <sheetProtection algorithmName="SHA-512" hashValue="XBdDgpUIhWDkYBx/G3OwyugjKO6kXVGihZUHB2mHYubDxn1eFTKMD2Unq6/hJKtrrbTNr6fK/fngsa0CAgIYeA==" saltValue="8itLYY5048WnVVE6MCO8R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9" sqref="E9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1</v>
      </c>
      <c r="B1" s="21">
        <f>'Monthly Report'!J3-1</f>
        <v>2019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>SUM(R4:R39)</f>
        <v>0</v>
      </c>
      <c r="S40" s="18">
        <f t="shared" si="0"/>
        <v>0</v>
      </c>
      <c r="T40" s="18">
        <f t="shared" si="0"/>
        <v>0</v>
      </c>
    </row>
  </sheetData>
  <sheetProtection algorithmName="SHA-512" hashValue="s04XKPth4diDWg9sxxLvsnvDux3JbpcMt/tUE2nX7L1fvqK+ZpWbtxxEl4CAuJlm369lkNEoF6SOTEKnIs3TQw==" saltValue="298ApcF2FrfObEtUVN0IsA==" spinCount="100000" sheet="1" objects="1" scenarios="1"/>
  <mergeCells count="2">
    <mergeCell ref="K2:T2"/>
    <mergeCell ref="D2:J2"/>
  </mergeCells>
  <pageMargins left="0.39370078740157483" right="0.39370078740157483" top="0.74803149606299213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6" sqref="E6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2</v>
      </c>
      <c r="B1" s="21">
        <f>'Monthly Report'!J3-1</f>
        <v>2019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GyBL/T0R4oZlWgkVQL16RjlhK8cG5UaVCwGiyle3kueLa9l+2arVvdCq9nAMCD5WNF2tV/L/LMKY7Ut1Qml2HA==" saltValue="+aBcRX2PNu4SYEXyv1ZFAg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9" sqref="E9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3</v>
      </c>
      <c r="B1" s="21">
        <f>'Monthly Report'!J3-1</f>
        <v>2019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uIm2PS8YfAdX7kK3mKzQpffIrfYVBl9qh7GlL65j0thQMZZRJn+5jOTHvxUGYf7n0lWUjcB5iyMmOv+DVgHbFg==" saltValue="4qhyGWiTQelSDdtThHUMRQ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9" sqref="E9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4</v>
      </c>
      <c r="B1" s="21">
        <f>'Monthly Report'!J3-1</f>
        <v>2019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8gpQYO9VPrQ8wa/WRzwEVw5EeDqdWZwoqhH5SzrniR4vOepjsPuif8E1Lb7umriM8HkNg5pQ277m+6Pk7BrZRA==" saltValue="kdY2t/yZxwuTGiOKUgacMQ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10" sqref="E10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5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BQWPjrxdsySoP/6s8iCKOBI+qQeEiJafQuNtVyFYY+RMQ0KaE9msUr4NXV5gm0SpXA/d9RZoCBSK+LxXoTLuzw==" saltValue="X8bvPMLxyYw2oNQkR4UNCA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E6" sqref="E6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6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9AZHaJHlitghIFLPiHY5cEr9I7yUBu/v0tElwkjNj3g4WWr15L4Zyx/wPNQxbjyJ7E8imGRyywFkoR7MwzT1QA==" saltValue="HbfEYrD8PobkuRKxNupPvQ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85" zoomScaleNormal="85" workbookViewId="0">
      <selection activeCell="F10" sqref="F10"/>
    </sheetView>
  </sheetViews>
  <sheetFormatPr defaultRowHeight="12.75" x14ac:dyDescent="0.2"/>
  <cols>
    <col min="1" max="1" width="13.7109375" style="1" customWidth="1"/>
    <col min="2" max="2" width="26.85546875" style="1" customWidth="1"/>
    <col min="3" max="3" width="9.140625" style="1"/>
    <col min="4" max="20" width="9.7109375" style="1" customWidth="1"/>
    <col min="21" max="22" width="12.7109375" style="1" customWidth="1"/>
    <col min="23" max="16384" width="9.140625" style="1"/>
  </cols>
  <sheetData>
    <row r="1" spans="1:20" s="7" customFormat="1" ht="18.75" x14ac:dyDescent="0.3">
      <c r="A1" s="8" t="s">
        <v>7</v>
      </c>
      <c r="B1" s="21">
        <f>'Monthly Report'!J3</f>
        <v>2020</v>
      </c>
    </row>
    <row r="2" spans="1:20" s="7" customFormat="1" ht="18.75" x14ac:dyDescent="0.3">
      <c r="B2" s="20"/>
      <c r="C2" s="9"/>
      <c r="D2" s="70" t="s">
        <v>39</v>
      </c>
      <c r="E2" s="71"/>
      <c r="F2" s="71"/>
      <c r="G2" s="71"/>
      <c r="H2" s="71"/>
      <c r="I2" s="71"/>
      <c r="J2" s="71"/>
      <c r="K2" s="70" t="s">
        <v>44</v>
      </c>
      <c r="L2" s="71"/>
      <c r="M2" s="71"/>
      <c r="N2" s="71"/>
      <c r="O2" s="71"/>
      <c r="P2" s="71"/>
      <c r="Q2" s="71"/>
      <c r="R2" s="71"/>
      <c r="S2" s="71"/>
      <c r="T2" s="72"/>
    </row>
    <row r="3" spans="1:20" s="13" customFormat="1" ht="45" x14ac:dyDescent="0.25">
      <c r="A3" s="10" t="s">
        <v>36</v>
      </c>
      <c r="B3" s="10" t="s">
        <v>37</v>
      </c>
      <c r="C3" s="11" t="s">
        <v>38</v>
      </c>
      <c r="D3" s="12" t="s">
        <v>61</v>
      </c>
      <c r="E3" s="10" t="s">
        <v>73</v>
      </c>
      <c r="F3" s="10" t="s">
        <v>15</v>
      </c>
      <c r="G3" s="10" t="s">
        <v>16</v>
      </c>
      <c r="H3" s="10" t="s">
        <v>45</v>
      </c>
      <c r="I3" s="10" t="s">
        <v>40</v>
      </c>
      <c r="J3" s="11" t="s">
        <v>20</v>
      </c>
      <c r="K3" s="12" t="s">
        <v>41</v>
      </c>
      <c r="L3" s="10" t="s">
        <v>46</v>
      </c>
      <c r="M3" s="10" t="s">
        <v>22</v>
      </c>
      <c r="N3" s="10" t="s">
        <v>23</v>
      </c>
      <c r="O3" s="10" t="s">
        <v>45</v>
      </c>
      <c r="P3" s="10" t="s">
        <v>40</v>
      </c>
      <c r="Q3" s="10" t="s">
        <v>42</v>
      </c>
      <c r="R3" s="10" t="s">
        <v>30</v>
      </c>
      <c r="S3" s="10" t="s">
        <v>27</v>
      </c>
      <c r="T3" s="10" t="s">
        <v>43</v>
      </c>
    </row>
    <row r="4" spans="1:20" s="2" customFormat="1" ht="15" x14ac:dyDescent="0.25">
      <c r="A4" s="62"/>
      <c r="B4" s="63"/>
      <c r="C4" s="64"/>
      <c r="D4" s="65"/>
      <c r="E4" s="66"/>
      <c r="F4" s="66"/>
      <c r="G4" s="66"/>
      <c r="H4" s="66"/>
      <c r="I4" s="66"/>
      <c r="J4" s="67"/>
      <c r="K4" s="65"/>
      <c r="L4" s="66"/>
      <c r="M4" s="66"/>
      <c r="N4" s="66"/>
      <c r="O4" s="66"/>
      <c r="P4" s="66"/>
      <c r="Q4" s="66"/>
      <c r="R4" s="66"/>
      <c r="S4" s="66"/>
      <c r="T4" s="66"/>
    </row>
    <row r="5" spans="1:20" s="2" customFormat="1" ht="15" x14ac:dyDescent="0.25">
      <c r="A5" s="62"/>
      <c r="B5" s="63"/>
      <c r="C5" s="64"/>
      <c r="D5" s="65"/>
      <c r="E5" s="66"/>
      <c r="F5" s="66"/>
      <c r="G5" s="66"/>
      <c r="H5" s="66"/>
      <c r="I5" s="66"/>
      <c r="J5" s="67"/>
      <c r="K5" s="65"/>
      <c r="L5" s="66"/>
      <c r="M5" s="66"/>
      <c r="N5" s="66"/>
      <c r="O5" s="66"/>
      <c r="P5" s="66"/>
      <c r="Q5" s="66"/>
      <c r="R5" s="66"/>
      <c r="S5" s="66"/>
      <c r="T5" s="66"/>
    </row>
    <row r="6" spans="1:20" s="2" customFormat="1" ht="15" x14ac:dyDescent="0.25">
      <c r="A6" s="62"/>
      <c r="B6" s="63"/>
      <c r="C6" s="64"/>
      <c r="D6" s="65"/>
      <c r="E6" s="66"/>
      <c r="F6" s="66"/>
      <c r="G6" s="66"/>
      <c r="H6" s="66"/>
      <c r="I6" s="66"/>
      <c r="J6" s="67"/>
      <c r="K6" s="65"/>
      <c r="L6" s="66"/>
      <c r="M6" s="66"/>
      <c r="N6" s="66"/>
      <c r="O6" s="66"/>
      <c r="P6" s="66"/>
      <c r="Q6" s="66"/>
      <c r="R6" s="66"/>
      <c r="S6" s="66"/>
      <c r="T6" s="66"/>
    </row>
    <row r="7" spans="1:20" s="2" customFormat="1" ht="15" x14ac:dyDescent="0.25">
      <c r="A7" s="62"/>
      <c r="B7" s="63"/>
      <c r="C7" s="64"/>
      <c r="D7" s="65"/>
      <c r="E7" s="66"/>
      <c r="F7" s="66"/>
      <c r="G7" s="66"/>
      <c r="H7" s="66"/>
      <c r="I7" s="66"/>
      <c r="J7" s="67"/>
      <c r="K7" s="65"/>
      <c r="L7" s="66"/>
      <c r="M7" s="66"/>
      <c r="N7" s="66"/>
      <c r="O7" s="66"/>
      <c r="P7" s="66"/>
      <c r="Q7" s="66"/>
      <c r="R7" s="66"/>
      <c r="S7" s="66"/>
      <c r="T7" s="66"/>
    </row>
    <row r="8" spans="1:20" s="2" customFormat="1" ht="15" x14ac:dyDescent="0.25">
      <c r="A8" s="62"/>
      <c r="B8" s="63"/>
      <c r="C8" s="64"/>
      <c r="D8" s="65"/>
      <c r="E8" s="66"/>
      <c r="F8" s="66"/>
      <c r="G8" s="66"/>
      <c r="H8" s="66"/>
      <c r="I8" s="66"/>
      <c r="J8" s="67"/>
      <c r="K8" s="65"/>
      <c r="L8" s="66"/>
      <c r="M8" s="66"/>
      <c r="N8" s="66"/>
      <c r="O8" s="66"/>
      <c r="P8" s="66"/>
      <c r="Q8" s="66"/>
      <c r="R8" s="66"/>
      <c r="S8" s="66"/>
      <c r="T8" s="66"/>
    </row>
    <row r="9" spans="1:20" s="2" customFormat="1" ht="15" x14ac:dyDescent="0.25">
      <c r="A9" s="62"/>
      <c r="B9" s="63"/>
      <c r="C9" s="64"/>
      <c r="D9" s="65"/>
      <c r="E9" s="66"/>
      <c r="F9" s="66"/>
      <c r="G9" s="66"/>
      <c r="H9" s="66"/>
      <c r="I9" s="66"/>
      <c r="J9" s="67"/>
      <c r="K9" s="65"/>
      <c r="L9" s="66"/>
      <c r="M9" s="66"/>
      <c r="N9" s="66"/>
      <c r="O9" s="66"/>
      <c r="P9" s="66"/>
      <c r="Q9" s="66"/>
      <c r="R9" s="66"/>
      <c r="S9" s="66"/>
      <c r="T9" s="66"/>
    </row>
    <row r="10" spans="1:20" s="2" customFormat="1" ht="15" x14ac:dyDescent="0.25">
      <c r="A10" s="62"/>
      <c r="B10" s="63"/>
      <c r="C10" s="64"/>
      <c r="D10" s="65"/>
      <c r="E10" s="66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6"/>
      <c r="S10" s="66"/>
      <c r="T10" s="66"/>
    </row>
    <row r="11" spans="1:20" s="2" customFormat="1" ht="15" x14ac:dyDescent="0.25">
      <c r="A11" s="62"/>
      <c r="B11" s="63"/>
      <c r="C11" s="64"/>
      <c r="D11" s="65"/>
      <c r="E11" s="66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6"/>
      <c r="S11" s="66"/>
      <c r="T11" s="66"/>
    </row>
    <row r="12" spans="1:20" s="2" customFormat="1" ht="15" x14ac:dyDescent="0.25">
      <c r="A12" s="62"/>
      <c r="B12" s="63"/>
      <c r="C12" s="64"/>
      <c r="D12" s="65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6"/>
      <c r="S12" s="66"/>
      <c r="T12" s="66"/>
    </row>
    <row r="13" spans="1:20" s="2" customFormat="1" ht="15" x14ac:dyDescent="0.25">
      <c r="A13" s="62"/>
      <c r="B13" s="63"/>
      <c r="C13" s="64"/>
      <c r="D13" s="65"/>
      <c r="E13" s="66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6"/>
      <c r="S13" s="66"/>
      <c r="T13" s="66"/>
    </row>
    <row r="14" spans="1:20" s="2" customFormat="1" ht="15" x14ac:dyDescent="0.25">
      <c r="A14" s="62"/>
      <c r="B14" s="63"/>
      <c r="C14" s="64"/>
      <c r="D14" s="65"/>
      <c r="E14" s="66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2" customFormat="1" ht="15" x14ac:dyDescent="0.25">
      <c r="A15" s="62"/>
      <c r="B15" s="63"/>
      <c r="C15" s="64"/>
      <c r="D15" s="65"/>
      <c r="E15" s="66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6"/>
      <c r="S15" s="66"/>
      <c r="T15" s="66"/>
    </row>
    <row r="16" spans="1:20" s="2" customFormat="1" ht="15" x14ac:dyDescent="0.25">
      <c r="A16" s="62"/>
      <c r="B16" s="63"/>
      <c r="C16" s="64"/>
      <c r="D16" s="65"/>
      <c r="E16" s="66"/>
      <c r="F16" s="66"/>
      <c r="G16" s="66"/>
      <c r="H16" s="66"/>
      <c r="I16" s="66"/>
      <c r="J16" s="67"/>
      <c r="K16" s="65"/>
      <c r="L16" s="66"/>
      <c r="M16" s="66"/>
      <c r="N16" s="66"/>
      <c r="O16" s="66"/>
      <c r="P16" s="66"/>
      <c r="Q16" s="66"/>
      <c r="R16" s="66"/>
      <c r="S16" s="66"/>
      <c r="T16" s="66"/>
    </row>
    <row r="17" spans="1:20" s="2" customFormat="1" ht="15" x14ac:dyDescent="0.25">
      <c r="A17" s="62"/>
      <c r="B17" s="63"/>
      <c r="C17" s="64"/>
      <c r="D17" s="65"/>
      <c r="E17" s="66"/>
      <c r="F17" s="66"/>
      <c r="G17" s="66"/>
      <c r="H17" s="66"/>
      <c r="I17" s="66"/>
      <c r="J17" s="67"/>
      <c r="K17" s="65"/>
      <c r="L17" s="66"/>
      <c r="M17" s="66"/>
      <c r="N17" s="66"/>
      <c r="O17" s="66"/>
      <c r="P17" s="66"/>
      <c r="Q17" s="66"/>
      <c r="R17" s="66"/>
      <c r="S17" s="66"/>
      <c r="T17" s="66"/>
    </row>
    <row r="18" spans="1:20" s="2" customFormat="1" ht="15" x14ac:dyDescent="0.25">
      <c r="A18" s="62"/>
      <c r="B18" s="63"/>
      <c r="C18" s="64"/>
      <c r="D18" s="65"/>
      <c r="E18" s="66"/>
      <c r="F18" s="66"/>
      <c r="G18" s="66"/>
      <c r="H18" s="66"/>
      <c r="I18" s="66"/>
      <c r="J18" s="67"/>
      <c r="K18" s="65"/>
      <c r="L18" s="66"/>
      <c r="M18" s="66"/>
      <c r="N18" s="66"/>
      <c r="O18" s="66"/>
      <c r="P18" s="66"/>
      <c r="Q18" s="66"/>
      <c r="R18" s="66"/>
      <c r="S18" s="66"/>
      <c r="T18" s="66"/>
    </row>
    <row r="19" spans="1:20" s="2" customFormat="1" ht="15" x14ac:dyDescent="0.25">
      <c r="A19" s="62"/>
      <c r="B19" s="63"/>
      <c r="C19" s="64"/>
      <c r="D19" s="65"/>
      <c r="E19" s="66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6"/>
      <c r="S19" s="66"/>
      <c r="T19" s="66"/>
    </row>
    <row r="20" spans="1:20" s="2" customFormat="1" ht="15" x14ac:dyDescent="0.25">
      <c r="A20" s="62"/>
      <c r="B20" s="63"/>
      <c r="C20" s="64"/>
      <c r="D20" s="65"/>
      <c r="E20" s="66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6"/>
      <c r="S20" s="66"/>
      <c r="T20" s="66"/>
    </row>
    <row r="21" spans="1:20" s="2" customFormat="1" ht="15" x14ac:dyDescent="0.25">
      <c r="A21" s="62"/>
      <c r="B21" s="63"/>
      <c r="C21" s="64"/>
      <c r="D21" s="65"/>
      <c r="E21" s="66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6"/>
      <c r="S21" s="66"/>
      <c r="T21" s="66"/>
    </row>
    <row r="22" spans="1:20" s="2" customFormat="1" ht="15" x14ac:dyDescent="0.25">
      <c r="A22" s="62"/>
      <c r="B22" s="63"/>
      <c r="C22" s="64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6"/>
      <c r="S22" s="66"/>
      <c r="T22" s="66"/>
    </row>
    <row r="23" spans="1:20" s="2" customFormat="1" ht="15" x14ac:dyDescent="0.25">
      <c r="A23" s="62"/>
      <c r="B23" s="63"/>
      <c r="C23" s="64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6"/>
      <c r="S23" s="66"/>
      <c r="T23" s="66"/>
    </row>
    <row r="24" spans="1:20" s="2" customFormat="1" ht="15" x14ac:dyDescent="0.25">
      <c r="A24" s="62"/>
      <c r="B24" s="63"/>
      <c r="C24" s="64"/>
      <c r="D24" s="65"/>
      <c r="E24" s="66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6"/>
      <c r="S24" s="66"/>
      <c r="T24" s="66"/>
    </row>
    <row r="25" spans="1:20" s="2" customFormat="1" ht="15" x14ac:dyDescent="0.25">
      <c r="A25" s="62"/>
      <c r="B25" s="63"/>
      <c r="C25" s="64"/>
      <c r="D25" s="65"/>
      <c r="E25" s="66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6"/>
      <c r="T25" s="66"/>
    </row>
    <row r="26" spans="1:20" s="2" customFormat="1" ht="15" x14ac:dyDescent="0.25">
      <c r="A26" s="62"/>
      <c r="B26" s="63"/>
      <c r="C26" s="64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2" customFormat="1" ht="15" x14ac:dyDescent="0.25">
      <c r="A27" s="62"/>
      <c r="B27" s="63"/>
      <c r="C27" s="64"/>
      <c r="D27" s="65"/>
      <c r="E27" s="66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6"/>
      <c r="S27" s="66"/>
      <c r="T27" s="66"/>
    </row>
    <row r="28" spans="1:20" s="2" customFormat="1" ht="15" x14ac:dyDescent="0.25">
      <c r="A28" s="62"/>
      <c r="B28" s="63"/>
      <c r="C28" s="64"/>
      <c r="D28" s="65"/>
      <c r="E28" s="66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s="2" customFormat="1" ht="15" x14ac:dyDescent="0.25">
      <c r="A29" s="62"/>
      <c r="B29" s="63"/>
      <c r="C29" s="64"/>
      <c r="D29" s="65"/>
      <c r="E29" s="66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s="2" customFormat="1" ht="15" x14ac:dyDescent="0.25">
      <c r="A30" s="62"/>
      <c r="B30" s="63"/>
      <c r="C30" s="64"/>
      <c r="D30" s="65"/>
      <c r="E30" s="66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" customFormat="1" ht="15" x14ac:dyDescent="0.25">
      <c r="A31" s="62"/>
      <c r="B31" s="63"/>
      <c r="C31" s="64"/>
      <c r="D31" s="65"/>
      <c r="E31" s="66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6"/>
      <c r="S31" s="66"/>
      <c r="T31" s="66"/>
    </row>
    <row r="32" spans="1:20" s="2" customFormat="1" ht="15" x14ac:dyDescent="0.25">
      <c r="A32" s="62"/>
      <c r="B32" s="63"/>
      <c r="C32" s="64"/>
      <c r="D32" s="65"/>
      <c r="E32" s="66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6"/>
      <c r="S32" s="66"/>
      <c r="T32" s="66"/>
    </row>
    <row r="33" spans="1:20" s="2" customFormat="1" ht="15" x14ac:dyDescent="0.25">
      <c r="A33" s="62"/>
      <c r="B33" s="63"/>
      <c r="C33" s="64"/>
      <c r="D33" s="65"/>
      <c r="E33" s="66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6"/>
      <c r="S33" s="66"/>
      <c r="T33" s="66"/>
    </row>
    <row r="34" spans="1:20" s="2" customFormat="1" ht="15" x14ac:dyDescent="0.25">
      <c r="A34" s="62"/>
      <c r="B34" s="63"/>
      <c r="C34" s="64"/>
      <c r="D34" s="65"/>
      <c r="E34" s="66"/>
      <c r="F34" s="66"/>
      <c r="G34" s="66"/>
      <c r="H34" s="66"/>
      <c r="I34" s="66"/>
      <c r="J34" s="67"/>
      <c r="K34" s="65"/>
      <c r="L34" s="66"/>
      <c r="M34" s="66"/>
      <c r="N34" s="66"/>
      <c r="O34" s="66"/>
      <c r="P34" s="66"/>
      <c r="Q34" s="66"/>
      <c r="R34" s="66"/>
      <c r="S34" s="66"/>
      <c r="T34" s="66"/>
    </row>
    <row r="35" spans="1:20" s="2" customFormat="1" ht="15" x14ac:dyDescent="0.25">
      <c r="A35" s="62"/>
      <c r="B35" s="63"/>
      <c r="C35" s="64"/>
      <c r="D35" s="65"/>
      <c r="E35" s="66"/>
      <c r="F35" s="66"/>
      <c r="G35" s="66"/>
      <c r="H35" s="66"/>
      <c r="I35" s="66"/>
      <c r="J35" s="67"/>
      <c r="K35" s="65"/>
      <c r="L35" s="66"/>
      <c r="M35" s="66"/>
      <c r="N35" s="66"/>
      <c r="O35" s="66"/>
      <c r="P35" s="66"/>
      <c r="Q35" s="66"/>
      <c r="R35" s="66"/>
      <c r="S35" s="66"/>
      <c r="T35" s="66"/>
    </row>
    <row r="36" spans="1:20" s="2" customFormat="1" ht="15" x14ac:dyDescent="0.25">
      <c r="A36" s="62"/>
      <c r="B36" s="63"/>
      <c r="C36" s="64"/>
      <c r="D36" s="65"/>
      <c r="E36" s="66"/>
      <c r="F36" s="66"/>
      <c r="G36" s="66"/>
      <c r="H36" s="66"/>
      <c r="I36" s="66"/>
      <c r="J36" s="67"/>
      <c r="K36" s="65"/>
      <c r="L36" s="66"/>
      <c r="M36" s="66"/>
      <c r="N36" s="66"/>
      <c r="O36" s="66"/>
      <c r="P36" s="66"/>
      <c r="Q36" s="66"/>
      <c r="R36" s="66"/>
      <c r="S36" s="66"/>
      <c r="T36" s="66"/>
    </row>
    <row r="37" spans="1:20" s="2" customFormat="1" ht="15" x14ac:dyDescent="0.25">
      <c r="A37" s="62"/>
      <c r="B37" s="63"/>
      <c r="C37" s="64"/>
      <c r="D37" s="65"/>
      <c r="E37" s="66"/>
      <c r="F37" s="66"/>
      <c r="G37" s="66"/>
      <c r="H37" s="66"/>
      <c r="I37" s="66"/>
      <c r="J37" s="67"/>
      <c r="K37" s="65"/>
      <c r="L37" s="66"/>
      <c r="M37" s="66"/>
      <c r="N37" s="66"/>
      <c r="O37" s="66"/>
      <c r="P37" s="66"/>
      <c r="Q37" s="66"/>
      <c r="R37" s="66"/>
      <c r="S37" s="66"/>
      <c r="T37" s="66"/>
    </row>
    <row r="38" spans="1:20" s="2" customFormat="1" ht="15" x14ac:dyDescent="0.25">
      <c r="A38" s="62"/>
      <c r="B38" s="63"/>
      <c r="C38" s="64"/>
      <c r="D38" s="65"/>
      <c r="E38" s="66"/>
      <c r="F38" s="66"/>
      <c r="G38" s="66"/>
      <c r="H38" s="66"/>
      <c r="I38" s="66"/>
      <c r="J38" s="67"/>
      <c r="K38" s="65"/>
      <c r="L38" s="66"/>
      <c r="M38" s="66"/>
      <c r="N38" s="66"/>
      <c r="O38" s="66"/>
      <c r="P38" s="66"/>
      <c r="Q38" s="66"/>
      <c r="R38" s="66"/>
      <c r="S38" s="66"/>
      <c r="T38" s="66"/>
    </row>
    <row r="39" spans="1:20" s="2" customFormat="1" ht="15" x14ac:dyDescent="0.25">
      <c r="A39" s="62"/>
      <c r="B39" s="63"/>
      <c r="C39" s="64"/>
      <c r="D39" s="65"/>
      <c r="E39" s="66"/>
      <c r="F39" s="66"/>
      <c r="G39" s="66"/>
      <c r="H39" s="66"/>
      <c r="I39" s="66"/>
      <c r="J39" s="67"/>
      <c r="K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s="2" customFormat="1" ht="15" x14ac:dyDescent="0.25">
      <c r="A40" s="14"/>
      <c r="B40" s="16" t="s">
        <v>47</v>
      </c>
      <c r="C40" s="15"/>
      <c r="D40" s="29">
        <f t="shared" ref="D40:T40" si="0">SUM(D4:D39)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9">
        <f t="shared" si="0"/>
        <v>0</v>
      </c>
      <c r="K40" s="17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18">
        <f t="shared" si="0"/>
        <v>0</v>
      </c>
      <c r="R40" s="18">
        <f t="shared" si="0"/>
        <v>0</v>
      </c>
      <c r="S40" s="18">
        <f t="shared" si="0"/>
        <v>0</v>
      </c>
      <c r="T40" s="18">
        <f t="shared" si="0"/>
        <v>0</v>
      </c>
    </row>
  </sheetData>
  <sheetProtection algorithmName="SHA-512" hashValue="eptFEurWRDKFxI3zo09Yd8PAsxzbHLheZhMv7VDpQ/eKreuYELCxazHfTeiNyumY8ObPsMMoNEmOUtPMaD6zgA==" saltValue="chmZhL1amkdurzspI2hvEg==" spinCount="100000" sheet="1" objects="1" scenarios="1"/>
  <mergeCells count="2">
    <mergeCell ref="D2:J2"/>
    <mergeCell ref="K2:T2"/>
  </mergeCells>
  <pageMargins left="0.7" right="0.7" top="0.75" bottom="0.75" header="0.3" footer="0.3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Monthly Report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Annual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Speirs</dc:creator>
  <cp:lastModifiedBy>John Speirs</cp:lastModifiedBy>
  <cp:lastPrinted>2019-02-25T04:07:12Z</cp:lastPrinted>
  <dcterms:created xsi:type="dcterms:W3CDTF">2019-02-20T03:58:38Z</dcterms:created>
  <dcterms:modified xsi:type="dcterms:W3CDTF">2019-10-15T22:23:25Z</dcterms:modified>
</cp:coreProperties>
</file>